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FO-LC03FS01\INFOShares\HBS_ADMIN\HBS Documents\Website materials\Metadata\Data Warehouse\CHS\"/>
    </mc:Choice>
  </mc:AlternateContent>
  <xr:revisionPtr revIDLastSave="0" documentId="13_ncr:1_{87C0A9DE-375A-4EBF-B317-6C52DF9BF90B}" xr6:coauthVersionLast="36" xr6:coauthVersionMax="36" xr10:uidLastSave="{00000000-0000-0000-0000-000000000000}"/>
  <bookViews>
    <workbookView xWindow="-120" yWindow="-120" windowWidth="20730" windowHeight="11160" firstSheet="2" activeTab="2" xr2:uid="{D5B9F9A9-2F3B-40C2-A600-F0D12010C269}"/>
  </bookViews>
  <sheets>
    <sheet name="Information" sheetId="7" state="hidden" r:id="rId1"/>
    <sheet name="test" sheetId="204" state="hidden" r:id="rId2"/>
    <sheet name="Contents" sheetId="6" r:id="rId3"/>
    <sheet name="List of Objects" sheetId="192" r:id="rId4"/>
    <sheet name="1" sheetId="1" r:id="rId5"/>
    <sheet name="2" sheetId="2" r:id="rId6"/>
    <sheet name="3" sheetId="3" r:id="rId7"/>
    <sheet name="4" sheetId="4" r:id="rId8"/>
    <sheet name="5" sheetId="5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  <sheet name="13" sheetId="15" r:id="rId17"/>
    <sheet name="14" sheetId="16" r:id="rId18"/>
    <sheet name="15" sheetId="17" r:id="rId19"/>
    <sheet name="16" sheetId="838" r:id="rId20"/>
    <sheet name="17" sheetId="839" r:id="rId21"/>
    <sheet name="18" sheetId="18" r:id="rId22"/>
    <sheet name="19" sheetId="19" r:id="rId23"/>
    <sheet name="20" sheetId="20" r:id="rId24"/>
    <sheet name="21" sheetId="21" r:id="rId25"/>
    <sheet name="22" sheetId="22" r:id="rId26"/>
    <sheet name="23" sheetId="23" r:id="rId27"/>
    <sheet name="24" sheetId="24" r:id="rId28"/>
    <sheet name="25" sheetId="836" r:id="rId29"/>
    <sheet name="26" sheetId="25" r:id="rId30"/>
    <sheet name="27" sheetId="26" r:id="rId31"/>
    <sheet name="28" sheetId="27" r:id="rId32"/>
    <sheet name="29" sheetId="29" r:id="rId33"/>
    <sheet name="30" sheetId="30" r:id="rId34"/>
    <sheet name="31" sheetId="31" r:id="rId35"/>
    <sheet name="32" sheetId="33" r:id="rId36"/>
    <sheet name="33" sheetId="34" r:id="rId37"/>
    <sheet name="34" sheetId="41" r:id="rId38"/>
    <sheet name="35" sheetId="42" r:id="rId39"/>
    <sheet name="36" sheetId="43" r:id="rId40"/>
    <sheet name="37" sheetId="833" r:id="rId41"/>
    <sheet name="38" sheetId="44" r:id="rId42"/>
    <sheet name="39" sheetId="45" r:id="rId43"/>
    <sheet name="40" sheetId="46" r:id="rId44"/>
    <sheet name="41" sheetId="47" r:id="rId45"/>
    <sheet name="42" sheetId="48" r:id="rId46"/>
    <sheet name="43" sheetId="51" r:id="rId47"/>
    <sheet name="44" sheetId="52" r:id="rId48"/>
    <sheet name="45" sheetId="53" r:id="rId49"/>
    <sheet name="46" sheetId="54" r:id="rId50"/>
    <sheet name="47" sheetId="56" r:id="rId51"/>
    <sheet name="48" sheetId="57" r:id="rId52"/>
    <sheet name="49" sheetId="58" r:id="rId53"/>
    <sheet name="50" sheetId="59" r:id="rId54"/>
    <sheet name="51" sheetId="62" r:id="rId55"/>
    <sheet name="52" sheetId="64" r:id="rId56"/>
    <sheet name="53" sheetId="65" r:id="rId57"/>
    <sheet name="54" sheetId="70" r:id="rId58"/>
    <sheet name="55" sheetId="306" r:id="rId59"/>
    <sheet name="56" sheetId="74" r:id="rId60"/>
    <sheet name="57" sheetId="75" r:id="rId61"/>
    <sheet name="58" sheetId="76" r:id="rId62"/>
    <sheet name="59" sheetId="77" r:id="rId63"/>
    <sheet name="60" sheetId="78" r:id="rId64"/>
    <sheet name="61" sheetId="79" r:id="rId65"/>
    <sheet name="62" sheetId="828" r:id="rId66"/>
    <sheet name="63" sheetId="162" r:id="rId67"/>
    <sheet name="64" sheetId="163" r:id="rId68"/>
    <sheet name="65" sheetId="164" r:id="rId69"/>
    <sheet name="66" sheetId="165" r:id="rId70"/>
    <sheet name="67" sheetId="169" r:id="rId71"/>
    <sheet name="68" sheetId="170" r:id="rId72"/>
    <sheet name="69" sheetId="171" r:id="rId73"/>
    <sheet name="70" sheetId="172" r:id="rId74"/>
    <sheet name="71" sheetId="174" r:id="rId75"/>
    <sheet name="72" sheetId="175" r:id="rId76"/>
    <sheet name="73" sheetId="303" r:id="rId77"/>
    <sheet name="74" sheetId="184" r:id="rId78"/>
    <sheet name="75" sheetId="185" r:id="rId79"/>
    <sheet name="76" sheetId="187" r:id="rId80"/>
    <sheet name="77" sheetId="188" r:id="rId81"/>
    <sheet name="78" sheetId="206" r:id="rId82"/>
    <sheet name="79" sheetId="207" r:id="rId83"/>
    <sheet name="80" sheetId="208" r:id="rId84"/>
    <sheet name="81" sheetId="209" r:id="rId85"/>
    <sheet name="82" sheetId="210" r:id="rId86"/>
    <sheet name="83" sheetId="211" r:id="rId87"/>
    <sheet name="84" sheetId="212" r:id="rId88"/>
    <sheet name="85" sheetId="726" r:id="rId89"/>
    <sheet name="86" sheetId="727" r:id="rId90"/>
    <sheet name="87" sheetId="728" r:id="rId91"/>
    <sheet name="88" sheetId="734" r:id="rId92"/>
    <sheet name="89" sheetId="735" r:id="rId93"/>
    <sheet name="90" sheetId="737" r:id="rId94"/>
    <sheet name="91" sheetId="738" r:id="rId95"/>
    <sheet name="92" sheetId="739" r:id="rId96"/>
    <sheet name="93" sheetId="740" r:id="rId97"/>
    <sheet name="94" sheetId="741" r:id="rId98"/>
    <sheet name="95" sheetId="742" r:id="rId99"/>
    <sheet name="96" sheetId="744" r:id="rId100"/>
    <sheet name="97" sheetId="745" r:id="rId101"/>
    <sheet name="98" sheetId="746" r:id="rId102"/>
    <sheet name="99" sheetId="747" r:id="rId103"/>
    <sheet name="100" sheetId="748" r:id="rId104"/>
    <sheet name="101" sheetId="749" r:id="rId105"/>
    <sheet name="102" sheetId="750" r:id="rId106"/>
    <sheet name="103" sheetId="751" r:id="rId107"/>
    <sheet name="104" sheetId="752" r:id="rId108"/>
    <sheet name="105" sheetId="753" r:id="rId109"/>
    <sheet name="106" sheetId="754" r:id="rId110"/>
    <sheet name="107" sheetId="755" r:id="rId111"/>
    <sheet name="108" sheetId="758" r:id="rId112"/>
    <sheet name="109" sheetId="759" r:id="rId113"/>
    <sheet name="110" sheetId="761" r:id="rId114"/>
    <sheet name="111" sheetId="762" r:id="rId115"/>
    <sheet name="112" sheetId="763" r:id="rId116"/>
    <sheet name="113" sheetId="764" r:id="rId117"/>
    <sheet name="114" sheetId="765" r:id="rId118"/>
    <sheet name="115" sheetId="766" r:id="rId119"/>
    <sheet name="116" sheetId="767" r:id="rId120"/>
    <sheet name="117" sheetId="768" r:id="rId121"/>
    <sheet name="118" sheetId="769" r:id="rId122"/>
    <sheet name="119" sheetId="770" r:id="rId123"/>
    <sheet name="120" sheetId="771" r:id="rId124"/>
    <sheet name="121" sheetId="772" r:id="rId125"/>
    <sheet name="122" sheetId="773" r:id="rId126"/>
    <sheet name="123" sheetId="774" r:id="rId127"/>
    <sheet name="124" sheetId="775" r:id="rId128"/>
    <sheet name="125" sheetId="776" r:id="rId129"/>
    <sheet name="126" sheetId="777" r:id="rId130"/>
    <sheet name="127" sheetId="778" r:id="rId131"/>
    <sheet name="128" sheetId="779" r:id="rId132"/>
    <sheet name="129" sheetId="780" r:id="rId133"/>
    <sheet name="130" sheetId="781" r:id="rId134"/>
    <sheet name="131" sheetId="787" r:id="rId135"/>
    <sheet name="132" sheetId="788" r:id="rId136"/>
    <sheet name="133" sheetId="789" r:id="rId137"/>
    <sheet name="134" sheetId="791" r:id="rId138"/>
    <sheet name="135" sheetId="792" r:id="rId139"/>
    <sheet name="136" sheetId="794" r:id="rId140"/>
    <sheet name="137" sheetId="797" r:id="rId141"/>
    <sheet name="138" sheetId="798" r:id="rId142"/>
    <sheet name="139" sheetId="801" r:id="rId143"/>
    <sheet name="140" sheetId="802" r:id="rId144"/>
    <sheet name="141" sheetId="803" r:id="rId145"/>
    <sheet name="142" sheetId="805" r:id="rId146"/>
    <sheet name="143" sheetId="708" r:id="rId147"/>
    <sheet name="144" sheetId="709" r:id="rId148"/>
    <sheet name="145" sheetId="710" r:id="rId149"/>
    <sheet name="146" sheetId="711" r:id="rId150"/>
    <sheet name="147" sheetId="712" r:id="rId151"/>
    <sheet name="148" sheetId="713" r:id="rId152"/>
    <sheet name="149" sheetId="714" r:id="rId153"/>
    <sheet name="150" sheetId="715" r:id="rId154"/>
    <sheet name="151" sheetId="716" r:id="rId155"/>
    <sheet name="152" sheetId="717" r:id="rId156"/>
    <sheet name="153" sheetId="718" r:id="rId157"/>
    <sheet name="154" sheetId="721" r:id="rId158"/>
    <sheet name="155" sheetId="722" r:id="rId159"/>
    <sheet name="156" sheetId="723" r:id="rId160"/>
    <sheet name="157" sheetId="704" r:id="rId161"/>
    <sheet name="158" sheetId="705" r:id="rId162"/>
    <sheet name="159" sheetId="706" r:id="rId163"/>
    <sheet name="160" sheetId="703" r:id="rId164"/>
    <sheet name="161" sheetId="398" r:id="rId165"/>
    <sheet name="162" sheetId="692" r:id="rId166"/>
    <sheet name="163" sheetId="693" r:id="rId167"/>
    <sheet name="164" sheetId="694" r:id="rId168"/>
    <sheet name="165" sheetId="695" r:id="rId169"/>
    <sheet name="166" sheetId="696" r:id="rId170"/>
    <sheet name="167" sheetId="697" r:id="rId171"/>
    <sheet name="168" sheetId="698" r:id="rId172"/>
    <sheet name="169" sheetId="699" r:id="rId173"/>
    <sheet name="170" sheetId="700" r:id="rId174"/>
    <sheet name="171" sheetId="701" r:id="rId175"/>
    <sheet name="172" sheetId="702" r:id="rId176"/>
    <sheet name="173" sheetId="399" r:id="rId177"/>
    <sheet name="174" sheetId="679" r:id="rId178"/>
    <sheet name="175" sheetId="680" r:id="rId179"/>
    <sheet name="176" sheetId="681" r:id="rId180"/>
    <sheet name="177" sheetId="682" r:id="rId181"/>
    <sheet name="178" sheetId="683" r:id="rId182"/>
    <sheet name="179" sheetId="691" r:id="rId183"/>
    <sheet name="180" sheetId="684" r:id="rId184"/>
    <sheet name="181" sheetId="690" r:id="rId185"/>
    <sheet name="182" sheetId="685" r:id="rId186"/>
    <sheet name="183" sheetId="689" r:id="rId187"/>
    <sheet name="184" sheetId="686" r:id="rId188"/>
    <sheet name="185" sheetId="688" r:id="rId189"/>
    <sheet name="186" sheetId="687" r:id="rId190"/>
    <sheet name="187" sheetId="400" r:id="rId191"/>
    <sheet name="188" sheetId="401" r:id="rId192"/>
    <sheet name="189" sheetId="402" r:id="rId193"/>
    <sheet name="190" sheetId="403" r:id="rId194"/>
    <sheet name="191" sheetId="404" r:id="rId195"/>
    <sheet name="192" sheetId="405" r:id="rId196"/>
    <sheet name="193" sheetId="678" r:id="rId197"/>
    <sheet name="194" sheetId="406" r:id="rId198"/>
    <sheet name="195" sheetId="674" r:id="rId199"/>
    <sheet name="196" sheetId="675" r:id="rId200"/>
    <sheet name="197" sheetId="676" r:id="rId201"/>
    <sheet name="198" sheetId="677" r:id="rId202"/>
    <sheet name="199" sheetId="407" r:id="rId203"/>
    <sheet name="200" sheetId="408" r:id="rId204"/>
    <sheet name="201" sheetId="571" r:id="rId205"/>
    <sheet name="202" sheetId="572" r:id="rId206"/>
    <sheet name="203" sheetId="573" r:id="rId207"/>
    <sheet name="204" sheetId="574" r:id="rId208"/>
    <sheet name="205" sheetId="575" r:id="rId209"/>
    <sheet name="206" sheetId="578" r:id="rId210"/>
    <sheet name="207" sheetId="580" r:id="rId211"/>
    <sheet name="208" sheetId="583" r:id="rId212"/>
    <sheet name="209" sheetId="584" r:id="rId2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83" l="1"/>
  <c r="D16" i="583"/>
  <c r="B16" i="583"/>
  <c r="C14" i="583"/>
  <c r="D14" i="583"/>
  <c r="B14" i="583"/>
  <c r="C12" i="583"/>
  <c r="D12" i="583"/>
  <c r="B12" i="583"/>
  <c r="C11" i="583"/>
  <c r="D11" i="583"/>
  <c r="B11" i="583"/>
  <c r="B11" i="572"/>
  <c r="C11" i="572"/>
  <c r="D11" i="572"/>
  <c r="D11" i="678"/>
  <c r="B11" i="678"/>
  <c r="B11" i="402"/>
  <c r="B11" i="759"/>
  <c r="C11" i="759"/>
  <c r="D11" i="759"/>
  <c r="B16" i="750"/>
  <c r="C16" i="750"/>
  <c r="D16" i="750"/>
  <c r="B11" i="747"/>
  <c r="C11" i="747"/>
  <c r="D11" i="747"/>
  <c r="D11" i="739"/>
  <c r="C11" i="739"/>
  <c r="B11" i="739"/>
  <c r="B11" i="211"/>
  <c r="C11" i="211"/>
  <c r="D11" i="211"/>
  <c r="B11" i="206"/>
  <c r="C11" i="206"/>
  <c r="D11" i="206"/>
  <c r="C11" i="165" l="1"/>
  <c r="D11" i="165"/>
  <c r="B11" i="165"/>
  <c r="D11" i="5" l="1"/>
  <c r="D11" i="4"/>
  <c r="D16" i="839"/>
  <c r="C16" i="839"/>
  <c r="B16" i="839"/>
  <c r="D14" i="839"/>
  <c r="C14" i="839"/>
  <c r="B14" i="839"/>
  <c r="D11" i="839"/>
  <c r="D12" i="839" s="1"/>
  <c r="C11" i="839"/>
  <c r="C12" i="839" s="1"/>
  <c r="B11" i="839"/>
  <c r="B12" i="839" s="1"/>
  <c r="D14" i="838"/>
  <c r="C14" i="838"/>
  <c r="B14" i="838"/>
  <c r="D11" i="838"/>
  <c r="D12" i="838" s="1"/>
  <c r="C11" i="838"/>
  <c r="C12" i="838" s="1"/>
  <c r="B11" i="838"/>
  <c r="B12" i="838" s="1"/>
  <c r="D16" i="836"/>
  <c r="C16" i="836"/>
  <c r="B16" i="836"/>
  <c r="D14" i="836"/>
  <c r="C14" i="836"/>
  <c r="B14" i="836"/>
  <c r="D11" i="836"/>
  <c r="D12" i="836" s="1"/>
  <c r="C11" i="836"/>
  <c r="C12" i="836" s="1"/>
  <c r="B11" i="836"/>
  <c r="B12" i="836" s="1"/>
  <c r="D16" i="833"/>
  <c r="C16" i="833"/>
  <c r="B16" i="833"/>
  <c r="D14" i="833"/>
  <c r="C14" i="833"/>
  <c r="B14" i="833"/>
  <c r="D11" i="833"/>
  <c r="D12" i="833" s="1"/>
  <c r="C11" i="833"/>
  <c r="C12" i="833" s="1"/>
  <c r="B11" i="833"/>
  <c r="B12" i="833" s="1"/>
  <c r="D16" i="828"/>
  <c r="C16" i="828"/>
  <c r="B16" i="828"/>
  <c r="D14" i="828"/>
  <c r="C14" i="828"/>
  <c r="B14" i="828"/>
  <c r="D11" i="828"/>
  <c r="D12" i="828" s="1"/>
  <c r="C11" i="828"/>
  <c r="C12" i="828" s="1"/>
  <c r="B11" i="828"/>
  <c r="B12" i="828" s="1"/>
  <c r="D16" i="805"/>
  <c r="C16" i="805"/>
  <c r="B16" i="805"/>
  <c r="D14" i="805"/>
  <c r="C14" i="805"/>
  <c r="B14" i="805"/>
  <c r="D11" i="805"/>
  <c r="D12" i="805" s="1"/>
  <c r="C11" i="805"/>
  <c r="C12" i="805" s="1"/>
  <c r="B11" i="805"/>
  <c r="B12" i="805" s="1"/>
  <c r="D16" i="803"/>
  <c r="C16" i="803"/>
  <c r="B16" i="803"/>
  <c r="D14" i="803"/>
  <c r="C14" i="803"/>
  <c r="B14" i="803"/>
  <c r="D11" i="803"/>
  <c r="D12" i="803" s="1"/>
  <c r="C11" i="803"/>
  <c r="C12" i="803" s="1"/>
  <c r="B11" i="803"/>
  <c r="B12" i="803" s="1"/>
  <c r="D16" i="802"/>
  <c r="C16" i="802"/>
  <c r="B16" i="802"/>
  <c r="D14" i="802"/>
  <c r="C14" i="802"/>
  <c r="B14" i="802"/>
  <c r="D11" i="802"/>
  <c r="D12" i="802" s="1"/>
  <c r="C11" i="802"/>
  <c r="C12" i="802" s="1"/>
  <c r="B11" i="802"/>
  <c r="B12" i="802" s="1"/>
  <c r="D16" i="801"/>
  <c r="C16" i="801"/>
  <c r="B16" i="801"/>
  <c r="D14" i="801"/>
  <c r="C14" i="801"/>
  <c r="B14" i="801"/>
  <c r="C12" i="801"/>
  <c r="D11" i="801"/>
  <c r="D12" i="801" s="1"/>
  <c r="C11" i="801"/>
  <c r="B11" i="801"/>
  <c r="B12" i="801" s="1"/>
  <c r="D16" i="798"/>
  <c r="C16" i="798"/>
  <c r="B16" i="798"/>
  <c r="D14" i="798"/>
  <c r="C14" i="798"/>
  <c r="B14" i="798"/>
  <c r="B12" i="798"/>
  <c r="D11" i="798"/>
  <c r="D12" i="798" s="1"/>
  <c r="C11" i="798"/>
  <c r="C12" i="798" s="1"/>
  <c r="B11" i="798"/>
  <c r="D16" i="797"/>
  <c r="C16" i="797"/>
  <c r="B16" i="797"/>
  <c r="D14" i="797"/>
  <c r="C14" i="797"/>
  <c r="B14" i="797"/>
  <c r="D11" i="797"/>
  <c r="D12" i="797" s="1"/>
  <c r="C11" i="797"/>
  <c r="C12" i="797" s="1"/>
  <c r="B11" i="797"/>
  <c r="B12" i="797" s="1"/>
  <c r="D16" i="794"/>
  <c r="C16" i="794"/>
  <c r="B16" i="794"/>
  <c r="D14" i="794"/>
  <c r="C14" i="794"/>
  <c r="B14" i="794"/>
  <c r="D11" i="794"/>
  <c r="D12" i="794" s="1"/>
  <c r="C11" i="794"/>
  <c r="C12" i="794" s="1"/>
  <c r="B11" i="794"/>
  <c r="B12" i="794" s="1"/>
  <c r="D16" i="792"/>
  <c r="C16" i="792"/>
  <c r="B16" i="792"/>
  <c r="D14" i="792"/>
  <c r="C14" i="792"/>
  <c r="B14" i="792"/>
  <c r="D11" i="792"/>
  <c r="D12" i="792" s="1"/>
  <c r="C11" i="792"/>
  <c r="C12" i="792" s="1"/>
  <c r="B11" i="792"/>
  <c r="B12" i="792" s="1"/>
  <c r="D16" i="791"/>
  <c r="C16" i="791"/>
  <c r="B16" i="791"/>
  <c r="D14" i="791"/>
  <c r="C14" i="791"/>
  <c r="B14" i="791"/>
  <c r="B12" i="791"/>
  <c r="D11" i="791"/>
  <c r="D12" i="791" s="1"/>
  <c r="C11" i="791"/>
  <c r="C12" i="791" s="1"/>
  <c r="B11" i="791"/>
  <c r="D16" i="789"/>
  <c r="C16" i="789"/>
  <c r="B16" i="789"/>
  <c r="D14" i="789"/>
  <c r="C14" i="789"/>
  <c r="B14" i="789"/>
  <c r="C12" i="789"/>
  <c r="B12" i="789"/>
  <c r="D11" i="789"/>
  <c r="D12" i="789" s="1"/>
  <c r="C11" i="789"/>
  <c r="B11" i="789"/>
  <c r="D16" i="788"/>
  <c r="C16" i="788"/>
  <c r="B16" i="788"/>
  <c r="D14" i="788"/>
  <c r="C14" i="788"/>
  <c r="B14" i="788"/>
  <c r="D11" i="788"/>
  <c r="D12" i="788" s="1"/>
  <c r="C11" i="788"/>
  <c r="C12" i="788" s="1"/>
  <c r="B11" i="788"/>
  <c r="B12" i="788" s="1"/>
  <c r="D16" i="787"/>
  <c r="C16" i="787"/>
  <c r="B16" i="787"/>
  <c r="D14" i="787"/>
  <c r="C14" i="787"/>
  <c r="B14" i="787"/>
  <c r="D11" i="787"/>
  <c r="D12" i="787" s="1"/>
  <c r="C11" i="787"/>
  <c r="C12" i="787" s="1"/>
  <c r="B11" i="787"/>
  <c r="B12" i="787" s="1"/>
  <c r="D16" i="781"/>
  <c r="C16" i="781"/>
  <c r="B16" i="781"/>
  <c r="D14" i="781"/>
  <c r="C14" i="781"/>
  <c r="B14" i="781"/>
  <c r="D11" i="781"/>
  <c r="D12" i="781" s="1"/>
  <c r="C11" i="781"/>
  <c r="C12" i="781" s="1"/>
  <c r="B11" i="781"/>
  <c r="B12" i="781" s="1"/>
  <c r="D16" i="780"/>
  <c r="C16" i="780"/>
  <c r="B16" i="780"/>
  <c r="D14" i="780"/>
  <c r="C14" i="780"/>
  <c r="B14" i="780"/>
  <c r="B12" i="780"/>
  <c r="D11" i="780"/>
  <c r="D12" i="780" s="1"/>
  <c r="C11" i="780"/>
  <c r="C12" i="780" s="1"/>
  <c r="B11" i="780"/>
  <c r="D16" i="779"/>
  <c r="C16" i="779"/>
  <c r="B16" i="779"/>
  <c r="D14" i="779"/>
  <c r="C14" i="779"/>
  <c r="B14" i="779"/>
  <c r="B12" i="779"/>
  <c r="D11" i="779"/>
  <c r="D12" i="779" s="1"/>
  <c r="C11" i="779"/>
  <c r="C12" i="779" s="1"/>
  <c r="B11" i="779"/>
  <c r="D16" i="778"/>
  <c r="C16" i="778"/>
  <c r="B16" i="778"/>
  <c r="D14" i="778"/>
  <c r="C14" i="778"/>
  <c r="B14" i="778"/>
  <c r="B12" i="778"/>
  <c r="D11" i="778"/>
  <c r="D12" i="778" s="1"/>
  <c r="C11" i="778"/>
  <c r="C12" i="778" s="1"/>
  <c r="B11" i="778"/>
  <c r="D16" i="777"/>
  <c r="C16" i="777"/>
  <c r="B16" i="777"/>
  <c r="D14" i="777"/>
  <c r="C14" i="777"/>
  <c r="B14" i="777"/>
  <c r="D11" i="777"/>
  <c r="D12" i="777" s="1"/>
  <c r="C11" i="777"/>
  <c r="C12" i="777" s="1"/>
  <c r="B11" i="777"/>
  <c r="B12" i="777" s="1"/>
  <c r="D16" i="776"/>
  <c r="C16" i="776"/>
  <c r="B16" i="776"/>
  <c r="D14" i="776"/>
  <c r="C14" i="776"/>
  <c r="B14" i="776"/>
  <c r="D11" i="776"/>
  <c r="D12" i="776" s="1"/>
  <c r="C11" i="776"/>
  <c r="C12" i="776" s="1"/>
  <c r="B11" i="776"/>
  <c r="B12" i="776" s="1"/>
  <c r="D16" i="775"/>
  <c r="C16" i="775"/>
  <c r="B16" i="775"/>
  <c r="D14" i="775"/>
  <c r="C14" i="775"/>
  <c r="B14" i="775"/>
  <c r="D11" i="775"/>
  <c r="D12" i="775" s="1"/>
  <c r="C11" i="775"/>
  <c r="C12" i="775" s="1"/>
  <c r="B11" i="775"/>
  <c r="B12" i="775" s="1"/>
  <c r="D16" i="774"/>
  <c r="C16" i="774"/>
  <c r="B16" i="774"/>
  <c r="D14" i="774"/>
  <c r="C14" i="774"/>
  <c r="B14" i="774"/>
  <c r="D11" i="774"/>
  <c r="D12" i="774" s="1"/>
  <c r="C11" i="774"/>
  <c r="C12" i="774" s="1"/>
  <c r="B11" i="774"/>
  <c r="B12" i="774" s="1"/>
  <c r="D16" i="773"/>
  <c r="C16" i="773"/>
  <c r="B16" i="773"/>
  <c r="D14" i="773"/>
  <c r="C14" i="773"/>
  <c r="B14" i="773"/>
  <c r="C12" i="773"/>
  <c r="D11" i="773"/>
  <c r="D12" i="773" s="1"/>
  <c r="C11" i="773"/>
  <c r="B11" i="773"/>
  <c r="B12" i="773" s="1"/>
  <c r="D16" i="772"/>
  <c r="C16" i="772"/>
  <c r="B16" i="772"/>
  <c r="D14" i="772"/>
  <c r="C14" i="772"/>
  <c r="B14" i="772"/>
  <c r="D11" i="772"/>
  <c r="D12" i="772" s="1"/>
  <c r="C11" i="772"/>
  <c r="C12" i="772" s="1"/>
  <c r="B11" i="772"/>
  <c r="B12" i="772" s="1"/>
  <c r="D16" i="771"/>
  <c r="C16" i="771"/>
  <c r="B16" i="771"/>
  <c r="D14" i="771"/>
  <c r="C14" i="771"/>
  <c r="B14" i="771"/>
  <c r="D11" i="771"/>
  <c r="D12" i="771" s="1"/>
  <c r="C11" i="771"/>
  <c r="C12" i="771" s="1"/>
  <c r="B11" i="771"/>
  <c r="B12" i="771" s="1"/>
  <c r="D16" i="770"/>
  <c r="C16" i="770"/>
  <c r="B16" i="770"/>
  <c r="D14" i="770"/>
  <c r="C14" i="770"/>
  <c r="B14" i="770"/>
  <c r="B12" i="770"/>
  <c r="D11" i="770"/>
  <c r="D12" i="770" s="1"/>
  <c r="C11" i="770"/>
  <c r="C12" i="770" s="1"/>
  <c r="B11" i="770"/>
  <c r="D16" i="769"/>
  <c r="C16" i="769"/>
  <c r="B16" i="769"/>
  <c r="D14" i="769"/>
  <c r="C14" i="769"/>
  <c r="B14" i="769"/>
  <c r="D11" i="769"/>
  <c r="D12" i="769" s="1"/>
  <c r="C11" i="769"/>
  <c r="C12" i="769" s="1"/>
  <c r="B11" i="769"/>
  <c r="B12" i="769" s="1"/>
  <c r="D16" i="768"/>
  <c r="C16" i="768"/>
  <c r="B16" i="768"/>
  <c r="D14" i="768"/>
  <c r="C14" i="768"/>
  <c r="B14" i="768"/>
  <c r="D11" i="768"/>
  <c r="D12" i="768" s="1"/>
  <c r="C11" i="768"/>
  <c r="C12" i="768" s="1"/>
  <c r="B11" i="768"/>
  <c r="B12" i="768" s="1"/>
  <c r="D16" i="767"/>
  <c r="C16" i="767"/>
  <c r="B16" i="767"/>
  <c r="D14" i="767"/>
  <c r="C14" i="767"/>
  <c r="B14" i="767"/>
  <c r="D11" i="767"/>
  <c r="D12" i="767" s="1"/>
  <c r="C11" i="767"/>
  <c r="C12" i="767" s="1"/>
  <c r="B11" i="767"/>
  <c r="B12" i="767" s="1"/>
  <c r="D16" i="766"/>
  <c r="C16" i="766"/>
  <c r="B16" i="766"/>
  <c r="D14" i="766"/>
  <c r="C14" i="766"/>
  <c r="B14" i="766"/>
  <c r="D11" i="766"/>
  <c r="D12" i="766" s="1"/>
  <c r="C11" i="766"/>
  <c r="C12" i="766" s="1"/>
  <c r="B11" i="766"/>
  <c r="B12" i="766" s="1"/>
  <c r="D16" i="765"/>
  <c r="C16" i="765"/>
  <c r="B16" i="765"/>
  <c r="D14" i="765"/>
  <c r="C14" i="765"/>
  <c r="B14" i="765"/>
  <c r="B12" i="765"/>
  <c r="D11" i="765"/>
  <c r="D12" i="765" s="1"/>
  <c r="C11" i="765"/>
  <c r="C12" i="765" s="1"/>
  <c r="B11" i="765"/>
  <c r="D16" i="764"/>
  <c r="C16" i="764"/>
  <c r="B16" i="764"/>
  <c r="D14" i="764"/>
  <c r="C14" i="764"/>
  <c r="B14" i="764"/>
  <c r="D11" i="764"/>
  <c r="D12" i="764" s="1"/>
  <c r="C11" i="764"/>
  <c r="C12" i="764" s="1"/>
  <c r="B11" i="764"/>
  <c r="B12" i="764" s="1"/>
  <c r="D16" i="763"/>
  <c r="C16" i="763"/>
  <c r="B16" i="763"/>
  <c r="D14" i="763"/>
  <c r="C14" i="763"/>
  <c r="B14" i="763"/>
  <c r="D11" i="763"/>
  <c r="D12" i="763" s="1"/>
  <c r="C11" i="763"/>
  <c r="C12" i="763" s="1"/>
  <c r="B11" i="763"/>
  <c r="B12" i="763" s="1"/>
  <c r="D16" i="762"/>
  <c r="C16" i="762"/>
  <c r="B16" i="762"/>
  <c r="D14" i="762"/>
  <c r="C14" i="762"/>
  <c r="B14" i="762"/>
  <c r="D11" i="762"/>
  <c r="D12" i="762" s="1"/>
  <c r="C11" i="762"/>
  <c r="C12" i="762" s="1"/>
  <c r="B11" i="762"/>
  <c r="B12" i="762" s="1"/>
  <c r="D16" i="761"/>
  <c r="C16" i="761"/>
  <c r="B16" i="761"/>
  <c r="D14" i="761"/>
  <c r="C14" i="761"/>
  <c r="B14" i="761"/>
  <c r="D11" i="761"/>
  <c r="D12" i="761" s="1"/>
  <c r="C11" i="761"/>
  <c r="C12" i="761" s="1"/>
  <c r="B11" i="761"/>
  <c r="B12" i="761" s="1"/>
  <c r="D16" i="759"/>
  <c r="C16" i="759"/>
  <c r="B16" i="759"/>
  <c r="D14" i="759"/>
  <c r="C14" i="759"/>
  <c r="B14" i="759"/>
  <c r="D12" i="759"/>
  <c r="C12" i="759"/>
  <c r="B12" i="759"/>
  <c r="D16" i="758"/>
  <c r="C16" i="758"/>
  <c r="B16" i="758"/>
  <c r="D14" i="758"/>
  <c r="C14" i="758"/>
  <c r="B14" i="758"/>
  <c r="D11" i="758"/>
  <c r="D12" i="758" s="1"/>
  <c r="C11" i="758"/>
  <c r="C12" i="758" s="1"/>
  <c r="B11" i="758"/>
  <c r="B12" i="758" s="1"/>
  <c r="D16" i="755"/>
  <c r="C16" i="755"/>
  <c r="B16" i="755"/>
  <c r="D14" i="755"/>
  <c r="C14" i="755"/>
  <c r="B14" i="755"/>
  <c r="D11" i="755"/>
  <c r="D12" i="755" s="1"/>
  <c r="C11" i="755"/>
  <c r="C12" i="755" s="1"/>
  <c r="B11" i="755"/>
  <c r="B12" i="755" s="1"/>
  <c r="D16" i="754"/>
  <c r="C16" i="754"/>
  <c r="B16" i="754"/>
  <c r="D14" i="754"/>
  <c r="C14" i="754"/>
  <c r="B14" i="754"/>
  <c r="D11" i="754"/>
  <c r="D12" i="754" s="1"/>
  <c r="C11" i="754"/>
  <c r="C12" i="754" s="1"/>
  <c r="B11" i="754"/>
  <c r="B12" i="754" s="1"/>
  <c r="D16" i="753"/>
  <c r="C16" i="753"/>
  <c r="B16" i="753"/>
  <c r="D14" i="753"/>
  <c r="C14" i="753"/>
  <c r="B14" i="753"/>
  <c r="D11" i="753"/>
  <c r="D12" i="753" s="1"/>
  <c r="C11" i="753"/>
  <c r="C12" i="753" s="1"/>
  <c r="B11" i="753"/>
  <c r="B12" i="753" s="1"/>
  <c r="D16" i="752"/>
  <c r="C16" i="752"/>
  <c r="B16" i="752"/>
  <c r="D14" i="752"/>
  <c r="C14" i="752"/>
  <c r="B14" i="752"/>
  <c r="D11" i="752"/>
  <c r="D12" i="752" s="1"/>
  <c r="C11" i="752"/>
  <c r="C12" i="752" s="1"/>
  <c r="B11" i="752"/>
  <c r="B12" i="752" s="1"/>
  <c r="D16" i="751"/>
  <c r="C16" i="751"/>
  <c r="B16" i="751"/>
  <c r="D14" i="751"/>
  <c r="C14" i="751"/>
  <c r="B14" i="751"/>
  <c r="D11" i="751"/>
  <c r="D12" i="751" s="1"/>
  <c r="C11" i="751"/>
  <c r="C12" i="751" s="1"/>
  <c r="B11" i="751"/>
  <c r="B12" i="751" s="1"/>
  <c r="D14" i="750"/>
  <c r="C14" i="750"/>
  <c r="B14" i="750"/>
  <c r="D11" i="750"/>
  <c r="D12" i="750" s="1"/>
  <c r="C11" i="750"/>
  <c r="C12" i="750" s="1"/>
  <c r="B11" i="750"/>
  <c r="B12" i="750" s="1"/>
  <c r="D16" i="749"/>
  <c r="C16" i="749"/>
  <c r="B16" i="749"/>
  <c r="D14" i="749"/>
  <c r="C14" i="749"/>
  <c r="B14" i="749"/>
  <c r="D11" i="749"/>
  <c r="D12" i="749" s="1"/>
  <c r="C11" i="749"/>
  <c r="C12" i="749" s="1"/>
  <c r="B11" i="749"/>
  <c r="B12" i="749" s="1"/>
  <c r="D16" i="748"/>
  <c r="C16" i="748"/>
  <c r="B16" i="748"/>
  <c r="D14" i="748"/>
  <c r="C14" i="748"/>
  <c r="B14" i="748"/>
  <c r="D11" i="748"/>
  <c r="D12" i="748" s="1"/>
  <c r="C11" i="748"/>
  <c r="C12" i="748" s="1"/>
  <c r="B11" i="748"/>
  <c r="B12" i="748" s="1"/>
  <c r="D16" i="747"/>
  <c r="C16" i="747"/>
  <c r="B16" i="747"/>
  <c r="D14" i="747"/>
  <c r="C14" i="747"/>
  <c r="B14" i="747"/>
  <c r="B12" i="747"/>
  <c r="D12" i="747"/>
  <c r="C12" i="747"/>
  <c r="D16" i="746"/>
  <c r="C16" i="746"/>
  <c r="B16" i="746"/>
  <c r="D14" i="746"/>
  <c r="C14" i="746"/>
  <c r="B14" i="746"/>
  <c r="D11" i="746"/>
  <c r="D12" i="746" s="1"/>
  <c r="C11" i="746"/>
  <c r="C12" i="746" s="1"/>
  <c r="B11" i="746"/>
  <c r="B12" i="746" s="1"/>
  <c r="D16" i="745"/>
  <c r="C16" i="745"/>
  <c r="B16" i="745"/>
  <c r="D14" i="745"/>
  <c r="C14" i="745"/>
  <c r="B14" i="745"/>
  <c r="B12" i="745"/>
  <c r="D11" i="745"/>
  <c r="D12" i="745" s="1"/>
  <c r="C11" i="745"/>
  <c r="C12" i="745" s="1"/>
  <c r="B11" i="745"/>
  <c r="D16" i="744"/>
  <c r="C16" i="744"/>
  <c r="B16" i="744"/>
  <c r="D14" i="744"/>
  <c r="C14" i="744"/>
  <c r="B14" i="744"/>
  <c r="D11" i="744"/>
  <c r="D12" i="744" s="1"/>
  <c r="C11" i="744"/>
  <c r="C12" i="744" s="1"/>
  <c r="B11" i="744"/>
  <c r="B12" i="744" s="1"/>
  <c r="D16" i="742"/>
  <c r="C16" i="742"/>
  <c r="B16" i="742"/>
  <c r="D14" i="742"/>
  <c r="C14" i="742"/>
  <c r="B14" i="742"/>
  <c r="D11" i="742"/>
  <c r="D12" i="742" s="1"/>
  <c r="C11" i="742"/>
  <c r="C12" i="742" s="1"/>
  <c r="B11" i="742"/>
  <c r="B12" i="742" s="1"/>
  <c r="D16" i="741"/>
  <c r="C16" i="741"/>
  <c r="B16" i="741"/>
  <c r="D14" i="741"/>
  <c r="C14" i="741"/>
  <c r="B14" i="741"/>
  <c r="D11" i="741"/>
  <c r="D12" i="741" s="1"/>
  <c r="C11" i="741"/>
  <c r="C12" i="741" s="1"/>
  <c r="B11" i="741"/>
  <c r="B12" i="741" s="1"/>
  <c r="D16" i="740"/>
  <c r="C16" i="740"/>
  <c r="B16" i="740"/>
  <c r="D14" i="740"/>
  <c r="C14" i="740"/>
  <c r="B14" i="740"/>
  <c r="B12" i="740"/>
  <c r="D11" i="740"/>
  <c r="D12" i="740" s="1"/>
  <c r="C11" i="740"/>
  <c r="C12" i="740" s="1"/>
  <c r="B11" i="740"/>
  <c r="D16" i="739"/>
  <c r="C16" i="739"/>
  <c r="B16" i="739"/>
  <c r="D14" i="739"/>
  <c r="C14" i="739"/>
  <c r="B14" i="739"/>
  <c r="D12" i="739"/>
  <c r="C12" i="739"/>
  <c r="B12" i="739"/>
  <c r="D16" i="738"/>
  <c r="C16" i="738"/>
  <c r="B16" i="738"/>
  <c r="D14" i="738"/>
  <c r="C14" i="738"/>
  <c r="B14" i="738"/>
  <c r="D11" i="738"/>
  <c r="D12" i="738" s="1"/>
  <c r="C11" i="738"/>
  <c r="C12" i="738" s="1"/>
  <c r="B11" i="738"/>
  <c r="B12" i="738" s="1"/>
  <c r="D16" i="737"/>
  <c r="C16" i="737"/>
  <c r="B16" i="737"/>
  <c r="D14" i="737"/>
  <c r="C14" i="737"/>
  <c r="B14" i="737"/>
  <c r="D11" i="737"/>
  <c r="D12" i="737" s="1"/>
  <c r="C11" i="737"/>
  <c r="C12" i="737" s="1"/>
  <c r="B11" i="737"/>
  <c r="B12" i="737" s="1"/>
  <c r="D16" i="735"/>
  <c r="C16" i="735"/>
  <c r="B16" i="735"/>
  <c r="D14" i="735"/>
  <c r="C14" i="735"/>
  <c r="B14" i="735"/>
  <c r="D11" i="735"/>
  <c r="D12" i="735" s="1"/>
  <c r="C11" i="735"/>
  <c r="C12" i="735" s="1"/>
  <c r="B11" i="735"/>
  <c r="B12" i="735" s="1"/>
  <c r="D16" i="734"/>
  <c r="C16" i="734"/>
  <c r="B16" i="734"/>
  <c r="D14" i="734"/>
  <c r="C14" i="734"/>
  <c r="B14" i="734"/>
  <c r="D11" i="734"/>
  <c r="D12" i="734" s="1"/>
  <c r="C11" i="734"/>
  <c r="C12" i="734" s="1"/>
  <c r="B11" i="734"/>
  <c r="B12" i="734" s="1"/>
  <c r="D14" i="728"/>
  <c r="C14" i="728"/>
  <c r="B14" i="728"/>
  <c r="D11" i="728"/>
  <c r="D12" i="728" s="1"/>
  <c r="C11" i="728"/>
  <c r="C12" i="728" s="1"/>
  <c r="B11" i="728"/>
  <c r="B12" i="728" s="1"/>
  <c r="D16" i="727"/>
  <c r="C16" i="727"/>
  <c r="B16" i="727"/>
  <c r="D14" i="727"/>
  <c r="C14" i="727"/>
  <c r="B14" i="727"/>
  <c r="D11" i="727"/>
  <c r="D12" i="727" s="1"/>
  <c r="C11" i="727"/>
  <c r="C12" i="727" s="1"/>
  <c r="B11" i="727"/>
  <c r="B12" i="727" s="1"/>
  <c r="D16" i="726"/>
  <c r="C16" i="726"/>
  <c r="B16" i="726"/>
  <c r="D14" i="726"/>
  <c r="C14" i="726"/>
  <c r="B14" i="726"/>
  <c r="D11" i="726"/>
  <c r="D12" i="726" s="1"/>
  <c r="C11" i="726"/>
  <c r="C12" i="726" s="1"/>
  <c r="B11" i="726"/>
  <c r="B12" i="726" s="1"/>
  <c r="D16" i="723"/>
  <c r="C16" i="723"/>
  <c r="B16" i="723"/>
  <c r="D14" i="723"/>
  <c r="C14" i="723"/>
  <c r="B14" i="723"/>
  <c r="D11" i="723"/>
  <c r="D12" i="723" s="1"/>
  <c r="C11" i="723"/>
  <c r="C12" i="723" s="1"/>
  <c r="B11" i="723"/>
  <c r="B12" i="723" s="1"/>
  <c r="D16" i="722"/>
  <c r="C16" i="722"/>
  <c r="B16" i="722"/>
  <c r="D14" i="722"/>
  <c r="C14" i="722"/>
  <c r="B14" i="722"/>
  <c r="D11" i="722"/>
  <c r="D12" i="722" s="1"/>
  <c r="C11" i="722"/>
  <c r="C12" i="722" s="1"/>
  <c r="B11" i="722"/>
  <c r="B12" i="722" s="1"/>
  <c r="D16" i="721"/>
  <c r="C16" i="721"/>
  <c r="B16" i="721"/>
  <c r="D14" i="721"/>
  <c r="C14" i="721"/>
  <c r="B14" i="721"/>
  <c r="D11" i="721"/>
  <c r="D12" i="721" s="1"/>
  <c r="C11" i="721"/>
  <c r="C12" i="721" s="1"/>
  <c r="B11" i="721"/>
  <c r="B12" i="721" s="1"/>
  <c r="D16" i="718"/>
  <c r="C16" i="718"/>
  <c r="B16" i="718"/>
  <c r="D14" i="718"/>
  <c r="C14" i="718"/>
  <c r="B14" i="718"/>
  <c r="D11" i="718"/>
  <c r="D12" i="718" s="1"/>
  <c r="C11" i="718"/>
  <c r="C12" i="718" s="1"/>
  <c r="B11" i="718"/>
  <c r="B12" i="718" s="1"/>
  <c r="D16" i="717"/>
  <c r="C16" i="717"/>
  <c r="B16" i="717"/>
  <c r="D14" i="717"/>
  <c r="C14" i="717"/>
  <c r="B14" i="717"/>
  <c r="D11" i="717"/>
  <c r="D12" i="717" s="1"/>
  <c r="C11" i="717"/>
  <c r="C12" i="717" s="1"/>
  <c r="B11" i="717"/>
  <c r="B12" i="717" s="1"/>
  <c r="D16" i="716"/>
  <c r="C16" i="716"/>
  <c r="B16" i="716"/>
  <c r="D14" i="716"/>
  <c r="C14" i="716"/>
  <c r="B14" i="716"/>
  <c r="D11" i="716"/>
  <c r="D12" i="716" s="1"/>
  <c r="C11" i="716"/>
  <c r="C12" i="716" s="1"/>
  <c r="B11" i="716"/>
  <c r="B12" i="716" s="1"/>
  <c r="D16" i="715"/>
  <c r="C16" i="715"/>
  <c r="B16" i="715"/>
  <c r="D14" i="715"/>
  <c r="C14" i="715"/>
  <c r="B14" i="715"/>
  <c r="D11" i="715"/>
  <c r="D12" i="715" s="1"/>
  <c r="C11" i="715"/>
  <c r="C12" i="715" s="1"/>
  <c r="B11" i="715"/>
  <c r="B12" i="715" s="1"/>
  <c r="D16" i="714"/>
  <c r="C16" i="714"/>
  <c r="B16" i="714"/>
  <c r="D14" i="714"/>
  <c r="C14" i="714"/>
  <c r="B14" i="714"/>
  <c r="D11" i="714"/>
  <c r="D12" i="714" s="1"/>
  <c r="C11" i="714"/>
  <c r="C12" i="714" s="1"/>
  <c r="B11" i="714"/>
  <c r="B12" i="714" s="1"/>
  <c r="D16" i="713"/>
  <c r="C16" i="713"/>
  <c r="B16" i="713"/>
  <c r="D14" i="713"/>
  <c r="C14" i="713"/>
  <c r="B14" i="713"/>
  <c r="D11" i="713"/>
  <c r="D12" i="713" s="1"/>
  <c r="C11" i="713"/>
  <c r="C12" i="713" s="1"/>
  <c r="B11" i="713"/>
  <c r="B12" i="713" s="1"/>
  <c r="D16" i="712"/>
  <c r="C16" i="712"/>
  <c r="B16" i="712"/>
  <c r="D14" i="712"/>
  <c r="C14" i="712"/>
  <c r="B14" i="712"/>
  <c r="D11" i="712"/>
  <c r="D12" i="712" s="1"/>
  <c r="C11" i="712"/>
  <c r="C12" i="712" s="1"/>
  <c r="B11" i="712"/>
  <c r="B12" i="712" s="1"/>
  <c r="D16" i="711"/>
  <c r="C16" i="711"/>
  <c r="B16" i="711"/>
  <c r="D14" i="711"/>
  <c r="C14" i="711"/>
  <c r="B14" i="711"/>
  <c r="B12" i="711"/>
  <c r="D11" i="711"/>
  <c r="D12" i="711" s="1"/>
  <c r="C11" i="711"/>
  <c r="C12" i="711" s="1"/>
  <c r="B11" i="711"/>
  <c r="D16" i="710"/>
  <c r="C16" i="710"/>
  <c r="B16" i="710"/>
  <c r="D14" i="710"/>
  <c r="C14" i="710"/>
  <c r="B14" i="710"/>
  <c r="D11" i="710"/>
  <c r="D12" i="710" s="1"/>
  <c r="C11" i="710"/>
  <c r="C12" i="710" s="1"/>
  <c r="B11" i="710"/>
  <c r="B12" i="710" s="1"/>
  <c r="D16" i="709"/>
  <c r="C16" i="709"/>
  <c r="B16" i="709"/>
  <c r="D14" i="709"/>
  <c r="C14" i="709"/>
  <c r="B14" i="709"/>
  <c r="D11" i="709"/>
  <c r="D12" i="709" s="1"/>
  <c r="C11" i="709"/>
  <c r="C12" i="709" s="1"/>
  <c r="B11" i="709"/>
  <c r="B12" i="709" s="1"/>
  <c r="D16" i="708"/>
  <c r="C16" i="708"/>
  <c r="B16" i="708"/>
  <c r="D14" i="708"/>
  <c r="C14" i="708"/>
  <c r="B14" i="708"/>
  <c r="D11" i="708"/>
  <c r="D12" i="708" s="1"/>
  <c r="C11" i="708"/>
  <c r="C12" i="708" s="1"/>
  <c r="B11" i="708"/>
  <c r="B12" i="708" s="1"/>
  <c r="D16" i="706"/>
  <c r="C16" i="706"/>
  <c r="B16" i="706"/>
  <c r="D14" i="706"/>
  <c r="C14" i="706"/>
  <c r="B14" i="706"/>
  <c r="C12" i="706"/>
  <c r="D11" i="706"/>
  <c r="D12" i="706" s="1"/>
  <c r="C11" i="706"/>
  <c r="B11" i="706"/>
  <c r="B12" i="706" s="1"/>
  <c r="D16" i="705"/>
  <c r="C16" i="705"/>
  <c r="B16" i="705"/>
  <c r="D14" i="705"/>
  <c r="C14" i="705"/>
  <c r="B14" i="705"/>
  <c r="C12" i="705"/>
  <c r="D11" i="705"/>
  <c r="D12" i="705" s="1"/>
  <c r="C11" i="705"/>
  <c r="B11" i="705"/>
  <c r="B12" i="705" s="1"/>
  <c r="D16" i="704"/>
  <c r="C16" i="704"/>
  <c r="B16" i="704"/>
  <c r="D14" i="704"/>
  <c r="C14" i="704"/>
  <c r="B14" i="704"/>
  <c r="D11" i="704"/>
  <c r="D12" i="704" s="1"/>
  <c r="C11" i="704"/>
  <c r="C12" i="704" s="1"/>
  <c r="B11" i="704"/>
  <c r="B12" i="704" s="1"/>
  <c r="D16" i="703"/>
  <c r="C16" i="703"/>
  <c r="B16" i="703"/>
  <c r="D14" i="703"/>
  <c r="C14" i="703"/>
  <c r="B14" i="703"/>
  <c r="D12" i="703"/>
  <c r="C12" i="703"/>
  <c r="D11" i="703"/>
  <c r="C11" i="703"/>
  <c r="B11" i="703"/>
  <c r="B12" i="703" s="1"/>
  <c r="D16" i="702"/>
  <c r="C16" i="702"/>
  <c r="B16" i="702"/>
  <c r="D14" i="702"/>
  <c r="C14" i="702"/>
  <c r="B14" i="702"/>
  <c r="D12" i="702"/>
  <c r="D11" i="702"/>
  <c r="C11" i="702"/>
  <c r="C12" i="702" s="1"/>
  <c r="B11" i="702"/>
  <c r="B12" i="702" s="1"/>
  <c r="D16" i="701"/>
  <c r="C16" i="701"/>
  <c r="B16" i="701"/>
  <c r="D14" i="701"/>
  <c r="C14" i="701"/>
  <c r="B14" i="701"/>
  <c r="D11" i="701"/>
  <c r="D12" i="701" s="1"/>
  <c r="C11" i="701"/>
  <c r="C12" i="701" s="1"/>
  <c r="B11" i="701"/>
  <c r="B12" i="701" s="1"/>
  <c r="D16" i="700"/>
  <c r="C16" i="700"/>
  <c r="B16" i="700"/>
  <c r="D14" i="700"/>
  <c r="C14" i="700"/>
  <c r="B14" i="700"/>
  <c r="D11" i="700"/>
  <c r="D12" i="700" s="1"/>
  <c r="C11" i="700"/>
  <c r="C12" i="700" s="1"/>
  <c r="B11" i="700"/>
  <c r="B12" i="700" s="1"/>
  <c r="D16" i="699"/>
  <c r="C16" i="699"/>
  <c r="B16" i="699"/>
  <c r="D14" i="699"/>
  <c r="C14" i="699"/>
  <c r="B14" i="699"/>
  <c r="C12" i="699"/>
  <c r="D11" i="699"/>
  <c r="D12" i="699" s="1"/>
  <c r="C11" i="699"/>
  <c r="B11" i="699"/>
  <c r="B12" i="699" s="1"/>
  <c r="D16" i="698"/>
  <c r="C16" i="698"/>
  <c r="B16" i="698"/>
  <c r="D14" i="698"/>
  <c r="C14" i="698"/>
  <c r="B14" i="698"/>
  <c r="C12" i="698"/>
  <c r="D11" i="698"/>
  <c r="D12" i="698" s="1"/>
  <c r="C11" i="698"/>
  <c r="B11" i="698"/>
  <c r="B12" i="698" s="1"/>
  <c r="D16" i="697"/>
  <c r="C16" i="697"/>
  <c r="B16" i="697"/>
  <c r="D14" i="697"/>
  <c r="C14" i="697"/>
  <c r="B14" i="697"/>
  <c r="D11" i="697"/>
  <c r="D12" i="697" s="1"/>
  <c r="C11" i="697"/>
  <c r="C12" i="697" s="1"/>
  <c r="B11" i="697"/>
  <c r="B12" i="697" s="1"/>
  <c r="D16" i="696"/>
  <c r="C16" i="696"/>
  <c r="B16" i="696"/>
  <c r="D14" i="696"/>
  <c r="C14" i="696"/>
  <c r="B14" i="696"/>
  <c r="D11" i="696"/>
  <c r="D12" i="696" s="1"/>
  <c r="C11" i="696"/>
  <c r="C12" i="696" s="1"/>
  <c r="B11" i="696"/>
  <c r="B12" i="696" s="1"/>
  <c r="D16" i="695"/>
  <c r="C16" i="695"/>
  <c r="B16" i="695"/>
  <c r="D14" i="695"/>
  <c r="C14" i="695"/>
  <c r="B14" i="695"/>
  <c r="D11" i="695"/>
  <c r="D12" i="695" s="1"/>
  <c r="C11" i="695"/>
  <c r="C12" i="695" s="1"/>
  <c r="B11" i="695"/>
  <c r="B12" i="695" s="1"/>
  <c r="D16" i="694"/>
  <c r="C16" i="694"/>
  <c r="B16" i="694"/>
  <c r="D14" i="694"/>
  <c r="C14" i="694"/>
  <c r="B14" i="694"/>
  <c r="C12" i="694"/>
  <c r="D11" i="694"/>
  <c r="D12" i="694" s="1"/>
  <c r="C11" i="694"/>
  <c r="B11" i="694"/>
  <c r="B12" i="694" s="1"/>
  <c r="D16" i="693"/>
  <c r="C16" i="693"/>
  <c r="B16" i="693"/>
  <c r="D14" i="693"/>
  <c r="C14" i="693"/>
  <c r="B14" i="693"/>
  <c r="D11" i="693"/>
  <c r="D12" i="693" s="1"/>
  <c r="C11" i="693"/>
  <c r="C12" i="693" s="1"/>
  <c r="B11" i="693"/>
  <c r="B12" i="693" s="1"/>
  <c r="D16" i="692"/>
  <c r="C16" i="692"/>
  <c r="B16" i="692"/>
  <c r="D14" i="692"/>
  <c r="C14" i="692"/>
  <c r="B14" i="692"/>
  <c r="D11" i="692"/>
  <c r="D12" i="692" s="1"/>
  <c r="C11" i="692"/>
  <c r="C12" i="692" s="1"/>
  <c r="B11" i="692"/>
  <c r="B12" i="692" s="1"/>
  <c r="D16" i="691"/>
  <c r="C16" i="691"/>
  <c r="B16" i="691"/>
  <c r="D14" i="691"/>
  <c r="C14" i="691"/>
  <c r="B14" i="691"/>
  <c r="D11" i="691"/>
  <c r="D12" i="691" s="1"/>
  <c r="C11" i="691"/>
  <c r="C12" i="691" s="1"/>
  <c r="B11" i="691"/>
  <c r="B12" i="691" s="1"/>
  <c r="D16" i="690"/>
  <c r="C16" i="690"/>
  <c r="B16" i="690"/>
  <c r="D14" i="690"/>
  <c r="C14" i="690"/>
  <c r="B14" i="690"/>
  <c r="D11" i="690"/>
  <c r="D12" i="690" s="1"/>
  <c r="C11" i="690"/>
  <c r="C12" i="690" s="1"/>
  <c r="B11" i="690"/>
  <c r="B12" i="690" s="1"/>
  <c r="D16" i="689"/>
  <c r="C16" i="689"/>
  <c r="B16" i="689"/>
  <c r="D14" i="689"/>
  <c r="C14" i="689"/>
  <c r="B14" i="689"/>
  <c r="D11" i="689"/>
  <c r="D12" i="689" s="1"/>
  <c r="C11" i="689"/>
  <c r="C12" i="689" s="1"/>
  <c r="B11" i="689"/>
  <c r="B12" i="689" s="1"/>
  <c r="D16" i="688"/>
  <c r="C16" i="688"/>
  <c r="B16" i="688"/>
  <c r="D14" i="688"/>
  <c r="C14" i="688"/>
  <c r="B14" i="688"/>
  <c r="D11" i="688"/>
  <c r="D12" i="688" s="1"/>
  <c r="C11" i="688"/>
  <c r="C12" i="688" s="1"/>
  <c r="B11" i="688"/>
  <c r="B12" i="688" s="1"/>
  <c r="D16" i="687"/>
  <c r="C16" i="687"/>
  <c r="B16" i="687"/>
  <c r="D14" i="687"/>
  <c r="C14" i="687"/>
  <c r="B14" i="687"/>
  <c r="C12" i="687"/>
  <c r="D11" i="687"/>
  <c r="D12" i="687" s="1"/>
  <c r="C11" i="687"/>
  <c r="B11" i="687"/>
  <c r="B12" i="687" s="1"/>
  <c r="D16" i="686"/>
  <c r="C16" i="686"/>
  <c r="B16" i="686"/>
  <c r="D14" i="686"/>
  <c r="C14" i="686"/>
  <c r="B14" i="686"/>
  <c r="C12" i="686"/>
  <c r="D11" i="686"/>
  <c r="D12" i="686" s="1"/>
  <c r="C11" i="686"/>
  <c r="B11" i="686"/>
  <c r="B12" i="686" s="1"/>
  <c r="D16" i="685"/>
  <c r="C16" i="685"/>
  <c r="B16" i="685"/>
  <c r="D14" i="685"/>
  <c r="C14" i="685"/>
  <c r="B14" i="685"/>
  <c r="C12" i="685"/>
  <c r="D11" i="685"/>
  <c r="D12" i="685" s="1"/>
  <c r="C11" i="685"/>
  <c r="B11" i="685"/>
  <c r="B12" i="685" s="1"/>
  <c r="D16" i="684"/>
  <c r="C16" i="684"/>
  <c r="B16" i="684"/>
  <c r="D14" i="684"/>
  <c r="C14" i="684"/>
  <c r="B14" i="684"/>
  <c r="D11" i="684"/>
  <c r="D12" i="684" s="1"/>
  <c r="C11" i="684"/>
  <c r="C12" i="684" s="1"/>
  <c r="B11" i="684"/>
  <c r="B12" i="684" s="1"/>
  <c r="D16" i="683"/>
  <c r="C16" i="683"/>
  <c r="B16" i="683"/>
  <c r="D14" i="683"/>
  <c r="C14" i="683"/>
  <c r="B14" i="683"/>
  <c r="D12" i="683"/>
  <c r="C12" i="683"/>
  <c r="D11" i="683"/>
  <c r="C11" i="683"/>
  <c r="B11" i="683"/>
  <c r="B12" i="683" s="1"/>
  <c r="D16" i="682"/>
  <c r="C16" i="682"/>
  <c r="B16" i="682"/>
  <c r="D14" i="682"/>
  <c r="C14" i="682"/>
  <c r="B14" i="682"/>
  <c r="D11" i="682"/>
  <c r="D12" i="682" s="1"/>
  <c r="C11" i="682"/>
  <c r="C12" i="682" s="1"/>
  <c r="B11" i="682"/>
  <c r="B12" i="682" s="1"/>
  <c r="D16" i="681"/>
  <c r="C16" i="681"/>
  <c r="B16" i="681"/>
  <c r="D14" i="681"/>
  <c r="C14" i="681"/>
  <c r="B14" i="681"/>
  <c r="D11" i="681"/>
  <c r="D12" i="681" s="1"/>
  <c r="C11" i="681"/>
  <c r="C12" i="681" s="1"/>
  <c r="B11" i="681"/>
  <c r="B12" i="681" s="1"/>
  <c r="D16" i="680"/>
  <c r="C16" i="680"/>
  <c r="B16" i="680"/>
  <c r="D14" i="680"/>
  <c r="C14" i="680"/>
  <c r="B14" i="680"/>
  <c r="D12" i="680"/>
  <c r="D11" i="680"/>
  <c r="C11" i="680"/>
  <c r="C12" i="680" s="1"/>
  <c r="B11" i="680"/>
  <c r="B12" i="680" s="1"/>
  <c r="D16" i="679"/>
  <c r="C16" i="679"/>
  <c r="B16" i="679"/>
  <c r="D14" i="679"/>
  <c r="C14" i="679"/>
  <c r="B14" i="679"/>
  <c r="D11" i="679"/>
  <c r="D12" i="679" s="1"/>
  <c r="C11" i="679"/>
  <c r="C12" i="679" s="1"/>
  <c r="B11" i="679"/>
  <c r="B12" i="679" s="1"/>
  <c r="D16" i="678"/>
  <c r="C16" i="678"/>
  <c r="B16" i="678"/>
  <c r="D14" i="678"/>
  <c r="C14" i="678"/>
  <c r="B14" i="678"/>
  <c r="D12" i="678"/>
  <c r="C11" i="678"/>
  <c r="C12" i="678" s="1"/>
  <c r="B12" i="678"/>
  <c r="D16" i="677"/>
  <c r="C16" i="677"/>
  <c r="B16" i="677"/>
  <c r="D14" i="677"/>
  <c r="C14" i="677"/>
  <c r="B14" i="677"/>
  <c r="C12" i="677"/>
  <c r="D11" i="677"/>
  <c r="D12" i="677" s="1"/>
  <c r="C11" i="677"/>
  <c r="B11" i="677"/>
  <c r="B12" i="677" s="1"/>
  <c r="D16" i="676"/>
  <c r="C16" i="676"/>
  <c r="B16" i="676"/>
  <c r="D14" i="676"/>
  <c r="C14" i="676"/>
  <c r="B14" i="676"/>
  <c r="C12" i="676"/>
  <c r="D11" i="676"/>
  <c r="D12" i="676" s="1"/>
  <c r="C11" i="676"/>
  <c r="B11" i="676"/>
  <c r="B12" i="676" s="1"/>
  <c r="D16" i="675"/>
  <c r="C16" i="675"/>
  <c r="B16" i="675"/>
  <c r="D14" i="675"/>
  <c r="C14" i="675"/>
  <c r="B14" i="675"/>
  <c r="D11" i="675"/>
  <c r="D12" i="675" s="1"/>
  <c r="C11" i="675"/>
  <c r="C12" i="675" s="1"/>
  <c r="B11" i="675"/>
  <c r="B12" i="675" s="1"/>
  <c r="D16" i="674"/>
  <c r="C16" i="674"/>
  <c r="B16" i="674"/>
  <c r="D14" i="674"/>
  <c r="C14" i="674"/>
  <c r="B14" i="674"/>
  <c r="D11" i="674"/>
  <c r="D12" i="674" s="1"/>
  <c r="C11" i="674"/>
  <c r="C12" i="674" s="1"/>
  <c r="B11" i="674"/>
  <c r="B12" i="674" s="1"/>
  <c r="D16" i="572" l="1"/>
  <c r="D14" i="572"/>
  <c r="D12" i="572"/>
  <c r="D16" i="574"/>
  <c r="D14" i="574"/>
  <c r="D11" i="574"/>
  <c r="D12" i="574" s="1"/>
  <c r="D16" i="584" l="1"/>
  <c r="C16" i="584"/>
  <c r="B16" i="584"/>
  <c r="D14" i="584"/>
  <c r="C14" i="584"/>
  <c r="B14" i="584"/>
  <c r="D11" i="584"/>
  <c r="D12" i="584" s="1"/>
  <c r="C11" i="584"/>
  <c r="C12" i="584" s="1"/>
  <c r="B11" i="584"/>
  <c r="B12" i="584" s="1"/>
  <c r="D16" i="580"/>
  <c r="C16" i="580"/>
  <c r="B16" i="580"/>
  <c r="D14" i="580"/>
  <c r="C14" i="580"/>
  <c r="B14" i="580"/>
  <c r="D11" i="580"/>
  <c r="D12" i="580" s="1"/>
  <c r="C11" i="580"/>
  <c r="C12" i="580" s="1"/>
  <c r="B11" i="580"/>
  <c r="B12" i="580" s="1"/>
  <c r="D16" i="578"/>
  <c r="C16" i="578"/>
  <c r="B16" i="578"/>
  <c r="D14" i="578"/>
  <c r="C14" i="578"/>
  <c r="B14" i="578"/>
  <c r="D11" i="578"/>
  <c r="D12" i="578" s="1"/>
  <c r="C11" i="578"/>
  <c r="C12" i="578" s="1"/>
  <c r="B11" i="578"/>
  <c r="B12" i="578" s="1"/>
  <c r="D16" i="575"/>
  <c r="C16" i="575"/>
  <c r="B16" i="575"/>
  <c r="D14" i="575"/>
  <c r="C14" i="575"/>
  <c r="B14" i="575"/>
  <c r="D11" i="575"/>
  <c r="D12" i="575" s="1"/>
  <c r="C11" i="575"/>
  <c r="C12" i="575" s="1"/>
  <c r="B11" i="575"/>
  <c r="B12" i="575" s="1"/>
  <c r="C16" i="574"/>
  <c r="B16" i="574"/>
  <c r="C14" i="574"/>
  <c r="B14" i="574"/>
  <c r="C11" i="574"/>
  <c r="C12" i="574" s="1"/>
  <c r="B11" i="574"/>
  <c r="B12" i="574" s="1"/>
  <c r="D16" i="573"/>
  <c r="C16" i="573"/>
  <c r="B16" i="573"/>
  <c r="D14" i="573"/>
  <c r="C14" i="573"/>
  <c r="B14" i="573"/>
  <c r="D11" i="573"/>
  <c r="D12" i="573" s="1"/>
  <c r="C11" i="573"/>
  <c r="C12" i="573" s="1"/>
  <c r="B11" i="573"/>
  <c r="B12" i="573" s="1"/>
  <c r="C16" i="572"/>
  <c r="B16" i="572"/>
  <c r="C14" i="572"/>
  <c r="B14" i="572"/>
  <c r="C12" i="572"/>
  <c r="B12" i="572"/>
  <c r="D16" i="571"/>
  <c r="C16" i="571"/>
  <c r="B16" i="571"/>
  <c r="D14" i="571"/>
  <c r="C14" i="571"/>
  <c r="B14" i="571"/>
  <c r="D11" i="571"/>
  <c r="D12" i="571" s="1"/>
  <c r="C11" i="571"/>
  <c r="C12" i="571" s="1"/>
  <c r="B11" i="571"/>
  <c r="B12" i="571" s="1"/>
  <c r="D16" i="408"/>
  <c r="C16" i="408"/>
  <c r="B16" i="408"/>
  <c r="D14" i="408"/>
  <c r="C14" i="408"/>
  <c r="B14" i="408"/>
  <c r="D11" i="408"/>
  <c r="D12" i="408" s="1"/>
  <c r="C11" i="408"/>
  <c r="C12" i="408" s="1"/>
  <c r="B11" i="408"/>
  <c r="B12" i="408" s="1"/>
  <c r="D16" i="407"/>
  <c r="C16" i="407"/>
  <c r="B16" i="407"/>
  <c r="D14" i="407"/>
  <c r="C14" i="407"/>
  <c r="B14" i="407"/>
  <c r="D11" i="407"/>
  <c r="D12" i="407" s="1"/>
  <c r="C11" i="407"/>
  <c r="C12" i="407" s="1"/>
  <c r="B11" i="407"/>
  <c r="B12" i="407" s="1"/>
  <c r="D16" i="406"/>
  <c r="C16" i="406"/>
  <c r="B16" i="406"/>
  <c r="D14" i="406"/>
  <c r="C14" i="406"/>
  <c r="B14" i="406"/>
  <c r="D11" i="406"/>
  <c r="D12" i="406" s="1"/>
  <c r="C11" i="406"/>
  <c r="C12" i="406" s="1"/>
  <c r="B11" i="406"/>
  <c r="B12" i="406" s="1"/>
  <c r="D16" i="405"/>
  <c r="C16" i="405"/>
  <c r="B16" i="405"/>
  <c r="D14" i="405"/>
  <c r="C14" i="405"/>
  <c r="B14" i="405"/>
  <c r="D11" i="405"/>
  <c r="D12" i="405" s="1"/>
  <c r="C11" i="405"/>
  <c r="C12" i="405" s="1"/>
  <c r="B11" i="405"/>
  <c r="B12" i="405" s="1"/>
  <c r="D16" i="404"/>
  <c r="C16" i="404"/>
  <c r="B16" i="404"/>
  <c r="D14" i="404"/>
  <c r="C14" i="404"/>
  <c r="B14" i="404"/>
  <c r="D11" i="404"/>
  <c r="D12" i="404" s="1"/>
  <c r="C11" i="404"/>
  <c r="C12" i="404" s="1"/>
  <c r="B11" i="404"/>
  <c r="B12" i="404" s="1"/>
  <c r="D16" i="403"/>
  <c r="C16" i="403"/>
  <c r="B16" i="403"/>
  <c r="D14" i="403"/>
  <c r="C14" i="403"/>
  <c r="B14" i="403"/>
  <c r="D11" i="403"/>
  <c r="D12" i="403" s="1"/>
  <c r="C11" i="403"/>
  <c r="C12" i="403" s="1"/>
  <c r="B11" i="403"/>
  <c r="B12" i="403" s="1"/>
  <c r="D16" i="402"/>
  <c r="C16" i="402"/>
  <c r="B16" i="402"/>
  <c r="D14" i="402"/>
  <c r="C14" i="402"/>
  <c r="B14" i="402"/>
  <c r="D11" i="402"/>
  <c r="D12" i="402" s="1"/>
  <c r="C11" i="402"/>
  <c r="C12" i="402" s="1"/>
  <c r="B12" i="402"/>
  <c r="D16" i="401"/>
  <c r="C16" i="401"/>
  <c r="B16" i="401"/>
  <c r="D14" i="401"/>
  <c r="C14" i="401"/>
  <c r="B14" i="401"/>
  <c r="D11" i="401"/>
  <c r="D12" i="401" s="1"/>
  <c r="C11" i="401"/>
  <c r="C12" i="401" s="1"/>
  <c r="B11" i="401"/>
  <c r="B12" i="401" s="1"/>
  <c r="D16" i="400"/>
  <c r="C16" i="400"/>
  <c r="B16" i="400"/>
  <c r="D14" i="400"/>
  <c r="C14" i="400"/>
  <c r="B14" i="400"/>
  <c r="D11" i="400"/>
  <c r="D12" i="400" s="1"/>
  <c r="C11" i="400"/>
  <c r="C12" i="400" s="1"/>
  <c r="B11" i="400"/>
  <c r="B12" i="400" s="1"/>
  <c r="D16" i="399"/>
  <c r="C16" i="399"/>
  <c r="B16" i="399"/>
  <c r="D14" i="399"/>
  <c r="C14" i="399"/>
  <c r="B14" i="399"/>
  <c r="D11" i="399"/>
  <c r="D12" i="399" s="1"/>
  <c r="C11" i="399"/>
  <c r="C12" i="399" s="1"/>
  <c r="B11" i="399"/>
  <c r="B12" i="399" s="1"/>
  <c r="D16" i="398"/>
  <c r="C16" i="398"/>
  <c r="B16" i="398"/>
  <c r="D14" i="398"/>
  <c r="C14" i="398"/>
  <c r="B14" i="398"/>
  <c r="C12" i="398"/>
  <c r="D11" i="398"/>
  <c r="D12" i="398" s="1"/>
  <c r="C11" i="398"/>
  <c r="B11" i="398"/>
  <c r="B12" i="398" s="1"/>
  <c r="C16" i="2"/>
  <c r="C14" i="2"/>
  <c r="C11" i="2"/>
  <c r="C12" i="2" s="1"/>
  <c r="C16" i="3"/>
  <c r="C14" i="3"/>
  <c r="C12" i="3"/>
  <c r="C11" i="3"/>
  <c r="C16" i="4"/>
  <c r="C14" i="4"/>
  <c r="C12" i="4"/>
  <c r="C11" i="4"/>
  <c r="C16" i="5"/>
  <c r="C14" i="5"/>
  <c r="C12" i="5"/>
  <c r="C11" i="5"/>
  <c r="C16" i="8"/>
  <c r="C14" i="8"/>
  <c r="C12" i="8"/>
  <c r="C11" i="8"/>
  <c r="C16" i="9"/>
  <c r="C14" i="9"/>
  <c r="C11" i="9"/>
  <c r="C12" i="9" s="1"/>
  <c r="C16" i="10"/>
  <c r="C14" i="10"/>
  <c r="C11" i="10"/>
  <c r="C12" i="10" s="1"/>
  <c r="C16" i="11"/>
  <c r="C14" i="11"/>
  <c r="C11" i="11"/>
  <c r="C12" i="11" s="1"/>
  <c r="C16" i="12"/>
  <c r="C14" i="12"/>
  <c r="C12" i="12"/>
  <c r="C11" i="12"/>
  <c r="C16" i="13"/>
  <c r="C14" i="13"/>
  <c r="C12" i="13"/>
  <c r="C11" i="13"/>
  <c r="C16" i="14"/>
  <c r="C14" i="14"/>
  <c r="C11" i="14"/>
  <c r="C12" i="14" s="1"/>
  <c r="C16" i="15"/>
  <c r="C14" i="15"/>
  <c r="C11" i="15"/>
  <c r="C12" i="15" s="1"/>
  <c r="C16" i="16"/>
  <c r="C14" i="16"/>
  <c r="C11" i="16"/>
  <c r="C12" i="16" s="1"/>
  <c r="C16" i="17"/>
  <c r="C14" i="17"/>
  <c r="C11" i="17"/>
  <c r="C12" i="17" s="1"/>
  <c r="C16" i="18"/>
  <c r="C14" i="18"/>
  <c r="C11" i="18"/>
  <c r="C12" i="18" s="1"/>
  <c r="C16" i="19"/>
  <c r="C14" i="19"/>
  <c r="C11" i="19"/>
  <c r="C12" i="19" s="1"/>
  <c r="C16" i="20"/>
  <c r="C14" i="20"/>
  <c r="C11" i="20"/>
  <c r="C12" i="20" s="1"/>
  <c r="C16" i="21"/>
  <c r="C14" i="21"/>
  <c r="C11" i="21"/>
  <c r="C12" i="21" s="1"/>
  <c r="C16" i="22"/>
  <c r="C14" i="22"/>
  <c r="C11" i="22"/>
  <c r="C12" i="22" s="1"/>
  <c r="C16" i="23"/>
  <c r="C14" i="23"/>
  <c r="C11" i="23"/>
  <c r="C12" i="23" s="1"/>
  <c r="C16" i="24"/>
  <c r="C14" i="24"/>
  <c r="C11" i="24"/>
  <c r="C12" i="24" s="1"/>
  <c r="C16" i="25"/>
  <c r="C14" i="25"/>
  <c r="C12" i="25"/>
  <c r="C11" i="25"/>
  <c r="C16" i="26"/>
  <c r="C14" i="26"/>
  <c r="C12" i="26"/>
  <c r="C11" i="26"/>
  <c r="C16" i="27"/>
  <c r="C14" i="27"/>
  <c r="C12" i="27"/>
  <c r="C11" i="27"/>
  <c r="C16" i="29"/>
  <c r="C14" i="29"/>
  <c r="C12" i="29"/>
  <c r="C11" i="29"/>
  <c r="C16" i="30"/>
  <c r="C14" i="30"/>
  <c r="C12" i="30"/>
  <c r="C11" i="30"/>
  <c r="C16" i="31"/>
  <c r="C14" i="31"/>
  <c r="C12" i="31"/>
  <c r="C11" i="31"/>
  <c r="C16" i="33"/>
  <c r="C14" i="33"/>
  <c r="C12" i="33"/>
  <c r="C11" i="33"/>
  <c r="C16" i="34"/>
  <c r="C14" i="34"/>
  <c r="C12" i="34"/>
  <c r="C11" i="34"/>
  <c r="C16" i="41"/>
  <c r="C14" i="41"/>
  <c r="C11" i="41"/>
  <c r="C12" i="41" s="1"/>
  <c r="C16" i="42"/>
  <c r="C14" i="42"/>
  <c r="C11" i="42"/>
  <c r="C12" i="42" s="1"/>
  <c r="C16" i="43"/>
  <c r="C14" i="43"/>
  <c r="C11" i="43"/>
  <c r="C12" i="43" s="1"/>
  <c r="C16" i="44"/>
  <c r="C14" i="44"/>
  <c r="C11" i="44"/>
  <c r="C12" i="44" s="1"/>
  <c r="C16" i="45"/>
  <c r="C14" i="45"/>
  <c r="C11" i="45"/>
  <c r="C12" i="45" s="1"/>
  <c r="C16" i="46"/>
  <c r="C14" i="46"/>
  <c r="C11" i="46"/>
  <c r="C12" i="46" s="1"/>
  <c r="C16" i="47"/>
  <c r="C14" i="47"/>
  <c r="C11" i="47"/>
  <c r="C12" i="47" s="1"/>
  <c r="C16" i="48"/>
  <c r="C14" i="48"/>
  <c r="C11" i="48"/>
  <c r="C12" i="48" s="1"/>
  <c r="C16" i="51"/>
  <c r="C14" i="51"/>
  <c r="C11" i="51"/>
  <c r="C12" i="51" s="1"/>
  <c r="C16" i="52"/>
  <c r="C14" i="52"/>
  <c r="C11" i="52"/>
  <c r="C12" i="52" s="1"/>
  <c r="C16" i="53"/>
  <c r="C14" i="53"/>
  <c r="C11" i="53"/>
  <c r="C12" i="53" s="1"/>
  <c r="C16" i="54"/>
  <c r="C14" i="54"/>
  <c r="C11" i="54"/>
  <c r="C12" i="54" s="1"/>
  <c r="C16" i="56"/>
  <c r="C14" i="56"/>
  <c r="C11" i="56"/>
  <c r="C12" i="56" s="1"/>
  <c r="C16" i="57"/>
  <c r="C14" i="57"/>
  <c r="C11" i="57"/>
  <c r="C12" i="57" s="1"/>
  <c r="C16" i="58"/>
  <c r="C14" i="58"/>
  <c r="C11" i="58"/>
  <c r="C12" i="58" s="1"/>
  <c r="C16" i="59"/>
  <c r="C14" i="59"/>
  <c r="C11" i="59"/>
  <c r="C12" i="59" s="1"/>
  <c r="C16" i="62"/>
  <c r="C14" i="62"/>
  <c r="C12" i="62"/>
  <c r="C11" i="62"/>
  <c r="C16" i="64"/>
  <c r="C14" i="64"/>
  <c r="C11" i="64"/>
  <c r="C12" i="64" s="1"/>
  <c r="C16" i="65"/>
  <c r="C14" i="65"/>
  <c r="C11" i="65"/>
  <c r="C12" i="65" s="1"/>
  <c r="C16" i="70"/>
  <c r="C14" i="70"/>
  <c r="C11" i="70"/>
  <c r="C12" i="70" s="1"/>
  <c r="C16" i="306"/>
  <c r="C14" i="306"/>
  <c r="C11" i="306"/>
  <c r="C12" i="306" s="1"/>
  <c r="C16" i="74"/>
  <c r="C14" i="74"/>
  <c r="C11" i="74"/>
  <c r="C12" i="74" s="1"/>
  <c r="C16" i="75"/>
  <c r="C14" i="75"/>
  <c r="C11" i="75"/>
  <c r="C12" i="75" s="1"/>
  <c r="C16" i="76"/>
  <c r="C14" i="76"/>
  <c r="C12" i="76"/>
  <c r="C11" i="76"/>
  <c r="C16" i="77"/>
  <c r="C14" i="77"/>
  <c r="C12" i="77"/>
  <c r="C11" i="77"/>
  <c r="C16" i="78"/>
  <c r="C14" i="78"/>
  <c r="C11" i="78"/>
  <c r="C12" i="78" s="1"/>
  <c r="C16" i="79"/>
  <c r="C14" i="79"/>
  <c r="C12" i="79"/>
  <c r="C11" i="79"/>
  <c r="C14" i="162"/>
  <c r="C11" i="162"/>
  <c r="C12" i="162" s="1"/>
  <c r="C16" i="163"/>
  <c r="C14" i="163"/>
  <c r="C11" i="163"/>
  <c r="C12" i="163" s="1"/>
  <c r="C16" i="164"/>
  <c r="C14" i="164"/>
  <c r="C11" i="164"/>
  <c r="C12" i="164" s="1"/>
  <c r="C16" i="165"/>
  <c r="C14" i="165"/>
  <c r="C12" i="165"/>
  <c r="C16" i="169"/>
  <c r="C14" i="169"/>
  <c r="C11" i="169"/>
  <c r="C12" i="169" s="1"/>
  <c r="C16" i="170"/>
  <c r="C14" i="170"/>
  <c r="C11" i="170"/>
  <c r="C12" i="170" s="1"/>
  <c r="C16" i="171"/>
  <c r="C14" i="171"/>
  <c r="C11" i="171"/>
  <c r="C12" i="171" s="1"/>
  <c r="C16" i="172"/>
  <c r="C14" i="172"/>
  <c r="C11" i="172"/>
  <c r="C12" i="172" s="1"/>
  <c r="C16" i="174"/>
  <c r="C14" i="174"/>
  <c r="C11" i="174"/>
  <c r="C12" i="174" s="1"/>
  <c r="C16" i="175"/>
  <c r="C14" i="175"/>
  <c r="C11" i="175"/>
  <c r="C12" i="175" s="1"/>
  <c r="C16" i="303"/>
  <c r="C14" i="303"/>
  <c r="C11" i="303"/>
  <c r="C12" i="303" s="1"/>
  <c r="C16" i="184"/>
  <c r="C14" i="184"/>
  <c r="C11" i="184"/>
  <c r="C12" i="184" s="1"/>
  <c r="C16" i="188"/>
  <c r="C14" i="188"/>
  <c r="C11" i="188"/>
  <c r="C12" i="188" s="1"/>
  <c r="C16" i="185"/>
  <c r="C14" i="185"/>
  <c r="C11" i="185"/>
  <c r="C12" i="185" s="1"/>
  <c r="C16" i="187"/>
  <c r="C14" i="187"/>
  <c r="C11" i="187"/>
  <c r="C12" i="187" s="1"/>
  <c r="C16" i="206"/>
  <c r="C14" i="206"/>
  <c r="C12" i="206"/>
  <c r="C16" i="207"/>
  <c r="C14" i="207"/>
  <c r="C11" i="207"/>
  <c r="C12" i="207" s="1"/>
  <c r="C16" i="208"/>
  <c r="C14" i="208"/>
  <c r="C11" i="208"/>
  <c r="C12" i="208" s="1"/>
  <c r="C16" i="209"/>
  <c r="C14" i="209"/>
  <c r="C11" i="209"/>
  <c r="C12" i="209" s="1"/>
  <c r="C16" i="210"/>
  <c r="C14" i="210"/>
  <c r="C11" i="210"/>
  <c r="C12" i="210" s="1"/>
  <c r="C16" i="211"/>
  <c r="C14" i="211"/>
  <c r="C12" i="211"/>
  <c r="C16" i="212"/>
  <c r="C14" i="212"/>
  <c r="C11" i="212"/>
  <c r="C12" i="212" s="1"/>
  <c r="C16" i="1"/>
  <c r="C14" i="1"/>
  <c r="C11" i="1"/>
  <c r="C12" i="1" s="1"/>
  <c r="D14" i="162"/>
  <c r="D11" i="162"/>
  <c r="D12" i="162" s="1"/>
  <c r="D16" i="163"/>
  <c r="D14" i="163"/>
  <c r="D11" i="163"/>
  <c r="D12" i="163" s="1"/>
  <c r="D16" i="164"/>
  <c r="D14" i="164"/>
  <c r="D11" i="164"/>
  <c r="D12" i="164" s="1"/>
  <c r="D16" i="165"/>
  <c r="D14" i="165"/>
  <c r="D12" i="165"/>
  <c r="D16" i="169"/>
  <c r="D14" i="169"/>
  <c r="D11" i="169"/>
  <c r="D12" i="169" s="1"/>
  <c r="D16" i="170"/>
  <c r="D14" i="170"/>
  <c r="D11" i="170"/>
  <c r="D12" i="170" s="1"/>
  <c r="D16" i="171"/>
  <c r="D14" i="171"/>
  <c r="D11" i="171"/>
  <c r="D12" i="171" s="1"/>
  <c r="D16" i="172"/>
  <c r="D14" i="172"/>
  <c r="D11" i="172"/>
  <c r="D12" i="172" s="1"/>
  <c r="D16" i="174"/>
  <c r="D14" i="174"/>
  <c r="D11" i="174"/>
  <c r="D12" i="174" s="1"/>
  <c r="D16" i="175"/>
  <c r="D14" i="175"/>
  <c r="D11" i="175"/>
  <c r="D12" i="175" s="1"/>
  <c r="D16" i="303"/>
  <c r="D14" i="303"/>
  <c r="D11" i="303"/>
  <c r="D12" i="303" s="1"/>
  <c r="D16" i="184"/>
  <c r="D14" i="184"/>
  <c r="D11" i="184"/>
  <c r="D12" i="184" s="1"/>
  <c r="D16" i="188"/>
  <c r="D14" i="188"/>
  <c r="D11" i="188"/>
  <c r="D12" i="188" s="1"/>
  <c r="D16" i="185"/>
  <c r="D14" i="185"/>
  <c r="D11" i="185"/>
  <c r="D12" i="185" s="1"/>
  <c r="D16" i="187"/>
  <c r="D14" i="187"/>
  <c r="D11" i="187"/>
  <c r="D12" i="187" s="1"/>
  <c r="D16" i="206"/>
  <c r="D14" i="206"/>
  <c r="D12" i="206"/>
  <c r="D16" i="207"/>
  <c r="D14" i="207"/>
  <c r="D11" i="207"/>
  <c r="D12" i="207" s="1"/>
  <c r="D16" i="208"/>
  <c r="D14" i="208"/>
  <c r="D11" i="208"/>
  <c r="D12" i="208" s="1"/>
  <c r="D16" i="209"/>
  <c r="D14" i="209"/>
  <c r="D11" i="209"/>
  <c r="D12" i="209" s="1"/>
  <c r="D16" i="210"/>
  <c r="D14" i="210"/>
  <c r="D11" i="210"/>
  <c r="D12" i="210" s="1"/>
  <c r="D16" i="211"/>
  <c r="D14" i="211"/>
  <c r="D12" i="211"/>
  <c r="D16" i="212"/>
  <c r="D14" i="212"/>
  <c r="D11" i="212"/>
  <c r="D12" i="212" s="1"/>
  <c r="D16" i="79"/>
  <c r="D14" i="79"/>
  <c r="D11" i="79"/>
  <c r="D12" i="79" s="1"/>
  <c r="D16" i="78"/>
  <c r="D14" i="78"/>
  <c r="D11" i="78"/>
  <c r="D12" i="78" s="1"/>
  <c r="D16" i="77"/>
  <c r="D14" i="77"/>
  <c r="D11" i="77"/>
  <c r="D12" i="77" s="1"/>
  <c r="D16" i="76"/>
  <c r="D14" i="76"/>
  <c r="D11" i="76"/>
  <c r="D12" i="76" s="1"/>
  <c r="D16" i="75"/>
  <c r="D14" i="75"/>
  <c r="D11" i="75"/>
  <c r="D12" i="75" s="1"/>
  <c r="D16" i="74"/>
  <c r="D14" i="74"/>
  <c r="D11" i="74"/>
  <c r="D12" i="74" s="1"/>
  <c r="D16" i="306"/>
  <c r="D14" i="306"/>
  <c r="D11" i="306"/>
  <c r="D12" i="306" s="1"/>
  <c r="D16" i="70"/>
  <c r="D14" i="70"/>
  <c r="D11" i="70"/>
  <c r="D12" i="70" s="1"/>
  <c r="D16" i="65"/>
  <c r="D14" i="65"/>
  <c r="D11" i="65"/>
  <c r="D12" i="65" s="1"/>
  <c r="D16" i="64"/>
  <c r="D14" i="64"/>
  <c r="D11" i="64"/>
  <c r="D12" i="64" s="1"/>
  <c r="D16" i="62"/>
  <c r="D14" i="62"/>
  <c r="D11" i="62"/>
  <c r="D12" i="62" s="1"/>
  <c r="D16" i="59"/>
  <c r="D14" i="59"/>
  <c r="D11" i="59"/>
  <c r="D12" i="59" s="1"/>
  <c r="D16" i="58"/>
  <c r="D14" i="58"/>
  <c r="D11" i="58"/>
  <c r="D12" i="58" s="1"/>
  <c r="D16" i="57"/>
  <c r="D14" i="57"/>
  <c r="D11" i="57"/>
  <c r="D12" i="57" s="1"/>
  <c r="D16" i="56"/>
  <c r="D14" i="56"/>
  <c r="D11" i="56"/>
  <c r="D12" i="56" s="1"/>
  <c r="D16" i="54"/>
  <c r="D14" i="54"/>
  <c r="D11" i="54"/>
  <c r="D12" i="54" s="1"/>
  <c r="D16" i="53"/>
  <c r="D14" i="53"/>
  <c r="D11" i="53"/>
  <c r="D12" i="53" s="1"/>
  <c r="D16" i="52"/>
  <c r="D14" i="52"/>
  <c r="D11" i="52"/>
  <c r="D12" i="52" s="1"/>
  <c r="D16" i="51"/>
  <c r="D14" i="51"/>
  <c r="D11" i="51"/>
  <c r="D12" i="51" s="1"/>
  <c r="D16" i="48"/>
  <c r="D14" i="48"/>
  <c r="D11" i="48"/>
  <c r="D12" i="48" s="1"/>
  <c r="D16" i="47"/>
  <c r="D14" i="47"/>
  <c r="D11" i="47"/>
  <c r="D12" i="47" s="1"/>
  <c r="D16" i="46"/>
  <c r="D14" i="46"/>
  <c r="D11" i="46"/>
  <c r="D12" i="46" s="1"/>
  <c r="D16" i="45"/>
  <c r="D14" i="45"/>
  <c r="D11" i="45"/>
  <c r="D12" i="45" s="1"/>
  <c r="D16" i="44"/>
  <c r="D14" i="44"/>
  <c r="D11" i="44"/>
  <c r="D12" i="44" s="1"/>
  <c r="D16" i="43"/>
  <c r="D14" i="43"/>
  <c r="D11" i="43"/>
  <c r="D12" i="43" s="1"/>
  <c r="D16" i="42"/>
  <c r="D14" i="42"/>
  <c r="D11" i="42"/>
  <c r="D12" i="42" s="1"/>
  <c r="D16" i="41"/>
  <c r="D14" i="41"/>
  <c r="D11" i="41"/>
  <c r="D12" i="41" s="1"/>
  <c r="D16" i="34"/>
  <c r="D14" i="34"/>
  <c r="D11" i="34"/>
  <c r="D12" i="34" s="1"/>
  <c r="D16" i="33"/>
  <c r="D14" i="33"/>
  <c r="D11" i="33"/>
  <c r="D12" i="33" s="1"/>
  <c r="D16" i="31"/>
  <c r="D14" i="31"/>
  <c r="D11" i="31"/>
  <c r="D12" i="31" s="1"/>
  <c r="D16" i="30"/>
  <c r="D14" i="30"/>
  <c r="D11" i="30"/>
  <c r="D16" i="29"/>
  <c r="D14" i="29"/>
  <c r="D11" i="29"/>
  <c r="D12" i="29" s="1"/>
  <c r="D16" i="27"/>
  <c r="D14" i="27"/>
  <c r="D11" i="27"/>
  <c r="D12" i="27" s="1"/>
  <c r="D16" i="26"/>
  <c r="D14" i="26"/>
  <c r="D11" i="26"/>
  <c r="D12" i="26" s="1"/>
  <c r="D16" i="25"/>
  <c r="D14" i="25"/>
  <c r="D11" i="25"/>
  <c r="D12" i="25" s="1"/>
  <c r="D16" i="24"/>
  <c r="D14" i="24"/>
  <c r="D11" i="24"/>
  <c r="D12" i="24" s="1"/>
  <c r="D16" i="23"/>
  <c r="D14" i="23"/>
  <c r="D11" i="23"/>
  <c r="D12" i="23" s="1"/>
  <c r="D16" i="22"/>
  <c r="D14" i="22"/>
  <c r="D11" i="22"/>
  <c r="D12" i="22" s="1"/>
  <c r="D16" i="21"/>
  <c r="D14" i="21"/>
  <c r="D11" i="21"/>
  <c r="D12" i="21" s="1"/>
  <c r="D16" i="20"/>
  <c r="D14" i="20"/>
  <c r="D11" i="20"/>
  <c r="D12" i="20" s="1"/>
  <c r="D16" i="19"/>
  <c r="D14" i="19"/>
  <c r="D11" i="19"/>
  <c r="D12" i="19" s="1"/>
  <c r="D16" i="18"/>
  <c r="D14" i="18"/>
  <c r="D11" i="18"/>
  <c r="D12" i="18" s="1"/>
  <c r="D16" i="17"/>
  <c r="D14" i="17"/>
  <c r="D11" i="17"/>
  <c r="D12" i="17" s="1"/>
  <c r="D16" i="16"/>
  <c r="D14" i="16"/>
  <c r="D11" i="16"/>
  <c r="D12" i="16" s="1"/>
  <c r="D16" i="15"/>
  <c r="D14" i="15"/>
  <c r="D11" i="15"/>
  <c r="D12" i="15" s="1"/>
  <c r="D16" i="14"/>
  <c r="D14" i="14"/>
  <c r="D11" i="14"/>
  <c r="D12" i="14" s="1"/>
  <c r="D16" i="13"/>
  <c r="D14" i="13"/>
  <c r="D11" i="13"/>
  <c r="D12" i="13" s="1"/>
  <c r="D16" i="12"/>
  <c r="D14" i="12"/>
  <c r="D12" i="12"/>
  <c r="D16" i="11"/>
  <c r="D14" i="11"/>
  <c r="D11" i="11"/>
  <c r="D12" i="11" s="1"/>
  <c r="D16" i="10"/>
  <c r="D14" i="10"/>
  <c r="D11" i="10"/>
  <c r="D12" i="10" s="1"/>
  <c r="D16" i="9"/>
  <c r="D14" i="9"/>
  <c r="D11" i="9"/>
  <c r="D12" i="9" s="1"/>
  <c r="D16" i="8"/>
  <c r="D14" i="8"/>
  <c r="D11" i="8"/>
  <c r="D12" i="8" s="1"/>
  <c r="D16" i="5"/>
  <c r="D14" i="5"/>
  <c r="D12" i="5"/>
  <c r="D16" i="4"/>
  <c r="D14" i="4"/>
  <c r="D12" i="4"/>
  <c r="D16" i="3"/>
  <c r="D14" i="3"/>
  <c r="D11" i="3"/>
  <c r="D12" i="3" s="1"/>
  <c r="D16" i="2"/>
  <c r="D14" i="2"/>
  <c r="D11" i="2"/>
  <c r="D12" i="2" s="1"/>
  <c r="B11" i="1"/>
  <c r="D16" i="1"/>
  <c r="D14" i="1"/>
  <c r="D11" i="1"/>
  <c r="D12" i="1" s="1"/>
  <c r="B16" i="306"/>
  <c r="B14" i="306"/>
  <c r="B11" i="306"/>
  <c r="B12" i="306" s="1"/>
  <c r="B11" i="74"/>
  <c r="B16" i="187"/>
  <c r="B16" i="303"/>
  <c r="B14" i="303"/>
  <c r="B11" i="303"/>
  <c r="B12" i="303" s="1"/>
  <c r="B14" i="30"/>
  <c r="B11" i="9" l="1"/>
  <c r="B11" i="4"/>
  <c r="B16" i="1"/>
  <c r="B16" i="212"/>
  <c r="B14" i="212"/>
  <c r="B11" i="212"/>
  <c r="B12" i="212" s="1"/>
  <c r="B16" i="211"/>
  <c r="B14" i="211"/>
  <c r="B12" i="211"/>
  <c r="B16" i="210"/>
  <c r="B14" i="210"/>
  <c r="B11" i="210"/>
  <c r="B12" i="210" s="1"/>
  <c r="B16" i="209"/>
  <c r="B14" i="209"/>
  <c r="B11" i="209"/>
  <c r="B12" i="209" s="1"/>
  <c r="B16" i="208"/>
  <c r="B14" i="208"/>
  <c r="B11" i="208"/>
  <c r="B12" i="208" s="1"/>
  <c r="B16" i="207"/>
  <c r="B14" i="207"/>
  <c r="B11" i="207"/>
  <c r="B12" i="207" s="1"/>
  <c r="B16" i="206"/>
  <c r="B14" i="206"/>
  <c r="B12" i="206"/>
  <c r="B16" i="20"/>
  <c r="B16" i="19"/>
  <c r="D15" i="204"/>
  <c r="C15" i="204"/>
  <c r="B15" i="204"/>
  <c r="D13" i="204"/>
  <c r="C13" i="204"/>
  <c r="B13" i="204"/>
  <c r="D10" i="204"/>
  <c r="D11" i="204" s="1"/>
  <c r="C10" i="204"/>
  <c r="C11" i="204" s="1"/>
  <c r="B10" i="204"/>
  <c r="B11" i="204" s="1"/>
  <c r="B16" i="188"/>
  <c r="B14" i="188"/>
  <c r="B11" i="188"/>
  <c r="B12" i="188" s="1"/>
  <c r="B14" i="187"/>
  <c r="B11" i="187"/>
  <c r="B12" i="187" s="1"/>
  <c r="B14" i="162" l="1"/>
  <c r="B11" i="162"/>
  <c r="B12" i="162" s="1"/>
  <c r="B16" i="163"/>
  <c r="B14" i="163"/>
  <c r="B11" i="163"/>
  <c r="B12" i="163" s="1"/>
  <c r="B16" i="164"/>
  <c r="B14" i="164"/>
  <c r="B11" i="164"/>
  <c r="B12" i="164" s="1"/>
  <c r="B16" i="165"/>
  <c r="B14" i="165"/>
  <c r="B12" i="165"/>
  <c r="B16" i="169"/>
  <c r="B14" i="169"/>
  <c r="B11" i="169"/>
  <c r="B12" i="169" s="1"/>
  <c r="B16" i="170"/>
  <c r="B14" i="170"/>
  <c r="B11" i="170"/>
  <c r="B12" i="170" s="1"/>
  <c r="B16" i="171"/>
  <c r="B14" i="171"/>
  <c r="B11" i="171"/>
  <c r="B12" i="171" s="1"/>
  <c r="B16" i="172"/>
  <c r="B14" i="172"/>
  <c r="B11" i="172"/>
  <c r="B12" i="172" s="1"/>
  <c r="B16" i="174"/>
  <c r="B14" i="174"/>
  <c r="B11" i="174"/>
  <c r="B12" i="174" s="1"/>
  <c r="B16" i="175"/>
  <c r="B14" i="175"/>
  <c r="B11" i="175"/>
  <c r="B12" i="175" s="1"/>
  <c r="B16" i="184"/>
  <c r="B14" i="184"/>
  <c r="B11" i="184"/>
  <c r="B12" i="184" s="1"/>
  <c r="B16" i="185"/>
  <c r="B14" i="185"/>
  <c r="B11" i="185"/>
  <c r="B12" i="185" s="1"/>
  <c r="B16" i="56"/>
  <c r="B14" i="56"/>
  <c r="B11" i="56"/>
  <c r="B12" i="56" s="1"/>
  <c r="B16" i="57"/>
  <c r="B14" i="57"/>
  <c r="B11" i="57"/>
  <c r="B12" i="57" s="1"/>
  <c r="B16" i="58"/>
  <c r="B14" i="58"/>
  <c r="B11" i="58"/>
  <c r="B12" i="58" s="1"/>
  <c r="B16" i="59"/>
  <c r="B14" i="59"/>
  <c r="B11" i="59"/>
  <c r="B12" i="59" s="1"/>
  <c r="B16" i="62"/>
  <c r="B14" i="62"/>
  <c r="B11" i="62"/>
  <c r="B12" i="62" s="1"/>
  <c r="B16" i="64"/>
  <c r="B14" i="64"/>
  <c r="B11" i="64"/>
  <c r="B12" i="64" s="1"/>
  <c r="B16" i="65"/>
  <c r="B14" i="65"/>
  <c r="B11" i="65"/>
  <c r="B12" i="65" s="1"/>
  <c r="B16" i="70"/>
  <c r="B14" i="70"/>
  <c r="B11" i="70"/>
  <c r="B12" i="70" s="1"/>
  <c r="B16" i="74"/>
  <c r="B14" i="74"/>
  <c r="B12" i="74"/>
  <c r="B16" i="75"/>
  <c r="B14" i="75"/>
  <c r="B11" i="75"/>
  <c r="B12" i="75" s="1"/>
  <c r="B16" i="77"/>
  <c r="B14" i="77"/>
  <c r="B11" i="77"/>
  <c r="B12" i="77" s="1"/>
  <c r="B16" i="78"/>
  <c r="B14" i="78"/>
  <c r="B11" i="78"/>
  <c r="B12" i="78" s="1"/>
  <c r="B16" i="79"/>
  <c r="B14" i="79"/>
  <c r="B11" i="79"/>
  <c r="B12" i="79" s="1"/>
  <c r="B16" i="54"/>
  <c r="B14" i="54"/>
  <c r="B11" i="54"/>
  <c r="B12" i="54" s="1"/>
  <c r="B16" i="14"/>
  <c r="B14" i="14"/>
  <c r="B11" i="14"/>
  <c r="B12" i="14" s="1"/>
  <c r="B16" i="15"/>
  <c r="B14" i="15"/>
  <c r="B11" i="15"/>
  <c r="B12" i="15" s="1"/>
  <c r="B16" i="16"/>
  <c r="B14" i="16"/>
  <c r="B11" i="16"/>
  <c r="B12" i="16" s="1"/>
  <c r="B16" i="17"/>
  <c r="B14" i="17"/>
  <c r="B11" i="17"/>
  <c r="B12" i="17" s="1"/>
  <c r="B16" i="18"/>
  <c r="B14" i="18"/>
  <c r="B11" i="18"/>
  <c r="B12" i="18" s="1"/>
  <c r="B14" i="19"/>
  <c r="B11" i="19"/>
  <c r="B12" i="19" s="1"/>
  <c r="B14" i="20"/>
  <c r="B11" i="20"/>
  <c r="B12" i="20" s="1"/>
  <c r="B16" i="21"/>
  <c r="B14" i="21"/>
  <c r="B11" i="21"/>
  <c r="B12" i="21" s="1"/>
  <c r="B16" i="22"/>
  <c r="B14" i="22"/>
  <c r="B11" i="22"/>
  <c r="B12" i="22" s="1"/>
  <c r="B16" i="23"/>
  <c r="B14" i="23"/>
  <c r="B11" i="23"/>
  <c r="B12" i="23" s="1"/>
  <c r="B16" i="24"/>
  <c r="B14" i="24"/>
  <c r="B11" i="24"/>
  <c r="B12" i="24" s="1"/>
  <c r="B16" i="25"/>
  <c r="B14" i="25"/>
  <c r="B11" i="25"/>
  <c r="B12" i="25" s="1"/>
  <c r="B16" i="26"/>
  <c r="B14" i="26"/>
  <c r="B11" i="26"/>
  <c r="B12" i="26" s="1"/>
  <c r="B16" i="27"/>
  <c r="B14" i="27"/>
  <c r="B11" i="27"/>
  <c r="B12" i="27" s="1"/>
  <c r="B16" i="29"/>
  <c r="B14" i="29"/>
  <c r="B11" i="29"/>
  <c r="B12" i="29" s="1"/>
  <c r="B16" i="30"/>
  <c r="B12" i="30"/>
  <c r="B16" i="31"/>
  <c r="B14" i="31"/>
  <c r="B11" i="31"/>
  <c r="B12" i="31" s="1"/>
  <c r="B16" i="33"/>
  <c r="B14" i="33"/>
  <c r="B11" i="33"/>
  <c r="B12" i="33" s="1"/>
  <c r="B16" i="34"/>
  <c r="B14" i="34"/>
  <c r="B11" i="34"/>
  <c r="B12" i="34" s="1"/>
  <c r="B16" i="41"/>
  <c r="B14" i="41"/>
  <c r="B11" i="41"/>
  <c r="B12" i="41" s="1"/>
  <c r="B16" i="42"/>
  <c r="B14" i="42"/>
  <c r="B11" i="42"/>
  <c r="B12" i="42" s="1"/>
  <c r="B16" i="43"/>
  <c r="B14" i="43"/>
  <c r="B11" i="43"/>
  <c r="B12" i="43" s="1"/>
  <c r="B16" i="44"/>
  <c r="B14" i="44"/>
  <c r="B11" i="44"/>
  <c r="B12" i="44" s="1"/>
  <c r="B16" i="45"/>
  <c r="B14" i="45"/>
  <c r="B11" i="45"/>
  <c r="B12" i="45" s="1"/>
  <c r="B16" i="46"/>
  <c r="B14" i="46"/>
  <c r="B11" i="46"/>
  <c r="B12" i="46" s="1"/>
  <c r="B16" i="47"/>
  <c r="B14" i="47"/>
  <c r="B11" i="47"/>
  <c r="B12" i="47" s="1"/>
  <c r="B16" i="48"/>
  <c r="B14" i="48"/>
  <c r="B11" i="48"/>
  <c r="B12" i="48" s="1"/>
  <c r="B16" i="51"/>
  <c r="B14" i="51"/>
  <c r="B11" i="51"/>
  <c r="B12" i="51" s="1"/>
  <c r="B16" i="52"/>
  <c r="B14" i="52"/>
  <c r="B11" i="52"/>
  <c r="B12" i="52" s="1"/>
  <c r="B16" i="53"/>
  <c r="B14" i="53"/>
  <c r="B11" i="53"/>
  <c r="B12" i="53" s="1"/>
  <c r="B16" i="13"/>
  <c r="B14" i="13"/>
  <c r="B11" i="13"/>
  <c r="B12" i="13" s="1"/>
  <c r="B16" i="12"/>
  <c r="B14" i="12"/>
  <c r="B11" i="12"/>
  <c r="B12" i="12" s="1"/>
  <c r="B16" i="11"/>
  <c r="B14" i="11"/>
  <c r="B11" i="11"/>
  <c r="B12" i="11" s="1"/>
  <c r="B16" i="9"/>
  <c r="B14" i="9"/>
  <c r="B12" i="9"/>
  <c r="B16" i="10"/>
  <c r="B14" i="10"/>
  <c r="B11" i="10"/>
  <c r="B12" i="10" s="1"/>
  <c r="B16" i="8"/>
  <c r="B14" i="8"/>
  <c r="B11" i="8"/>
  <c r="B12" i="8" s="1"/>
  <c r="B16" i="5"/>
  <c r="B14" i="5"/>
  <c r="B11" i="5"/>
  <c r="B12" i="5" s="1"/>
  <c r="B16" i="4"/>
  <c r="B14" i="4"/>
  <c r="B12" i="4"/>
  <c r="B16" i="3"/>
  <c r="B14" i="3"/>
  <c r="B11" i="3"/>
  <c r="B12" i="3" s="1"/>
  <c r="B16" i="2" l="1"/>
  <c r="B14" i="2"/>
  <c r="B11" i="2"/>
  <c r="B12" i="2" s="1"/>
  <c r="B14" i="1"/>
  <c r="B12" i="1"/>
  <c r="B11" i="76" l="1"/>
  <c r="B12" i="76" s="1"/>
  <c r="B14" i="76"/>
  <c r="B16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 Afrifa</author>
  </authors>
  <commentList>
    <comment ref="J4" authorId="0" shapeId="0" xr:uid="{C5F9C856-9362-44F2-BC18-A526DC39EC19}">
      <text>
        <r>
          <rPr>
            <b/>
            <sz val="9"/>
            <color indexed="81"/>
            <rFont val="Tahoma"/>
            <charset val="1"/>
          </rPr>
          <t>Alison Afrifa:</t>
        </r>
        <r>
          <rPr>
            <sz val="9"/>
            <color indexed="81"/>
            <rFont val="Tahoma"/>
            <charset val="1"/>
          </rPr>
          <t xml:space="preserve">
Note on the metadata from Sonia under Quality says "BOXI table flagged - DO NOT USE"</t>
        </r>
      </text>
    </comment>
  </commentList>
</comments>
</file>

<file path=xl/sharedStrings.xml><?xml version="1.0" encoding="utf-8"?>
<sst xmlns="http://schemas.openxmlformats.org/spreadsheetml/2006/main" count="11533" uniqueCount="2123">
  <si>
    <t>Postcode</t>
  </si>
  <si>
    <t>GP Name</t>
  </si>
  <si>
    <t>GP Practice Name</t>
  </si>
  <si>
    <t>GP Practice Code</t>
  </si>
  <si>
    <t>Vetted - PID DateTime (Minutes)</t>
  </si>
  <si>
    <t>Back to Contents</t>
  </si>
  <si>
    <t>Sheet No.</t>
  </si>
  <si>
    <t>Description</t>
  </si>
  <si>
    <t>DOB</t>
  </si>
  <si>
    <t>Labs Metadata Information</t>
  </si>
  <si>
    <t>Variable</t>
  </si>
  <si>
    <t>Format</t>
  </si>
  <si>
    <t>Availability</t>
  </si>
  <si>
    <t xml:space="preserve">Values </t>
  </si>
  <si>
    <t>Quality</t>
  </si>
  <si>
    <t>Financial Year</t>
  </si>
  <si>
    <t>Number of records</t>
  </si>
  <si>
    <t>Number of records populated</t>
  </si>
  <si>
    <t>% of populated records</t>
  </si>
  <si>
    <t>Number of invalid records</t>
  </si>
  <si>
    <t>% of invalid records</t>
  </si>
  <si>
    <t>Number of blank records</t>
  </si>
  <si>
    <t>% of blank records</t>
  </si>
  <si>
    <t>2019-20</t>
  </si>
  <si>
    <t>2020-21</t>
  </si>
  <si>
    <t>2021-22</t>
  </si>
  <si>
    <t>Number</t>
  </si>
  <si>
    <t>All years.</t>
  </si>
  <si>
    <t>String</t>
  </si>
  <si>
    <t>Date Time</t>
  </si>
  <si>
    <t>LABS Business Objects variable name</t>
  </si>
  <si>
    <t>VARIABLE VALUES</t>
  </si>
  <si>
    <t>Value</t>
  </si>
  <si>
    <t>TOTAL</t>
  </si>
  <si>
    <t>Value Count</t>
  </si>
  <si>
    <t>Excellent</t>
  </si>
  <si>
    <t>List of numbers</t>
  </si>
  <si>
    <t>List of dates</t>
  </si>
  <si>
    <t>F</t>
  </si>
  <si>
    <t>M</t>
  </si>
  <si>
    <t>U</t>
  </si>
  <si>
    <t>A</t>
  </si>
  <si>
    <t>C</t>
  </si>
  <si>
    <t>N</t>
  </si>
  <si>
    <t>P</t>
  </si>
  <si>
    <t>D</t>
  </si>
  <si>
    <t>I</t>
  </si>
  <si>
    <t>O</t>
  </si>
  <si>
    <t>List of values</t>
  </si>
  <si>
    <t>Y</t>
  </si>
  <si>
    <t>0</t>
  </si>
  <si>
    <t>1</t>
  </si>
  <si>
    <t>2</t>
  </si>
  <si>
    <t>3</t>
  </si>
  <si>
    <t>4</t>
  </si>
  <si>
    <t>5</t>
  </si>
  <si>
    <t xml:space="preserve">, </t>
  </si>
  <si>
    <t>LAGAN VALLEY</t>
  </si>
  <si>
    <t>SOUTH WEST ACUTE HOSPITAL</t>
  </si>
  <si>
    <t>ANT</t>
  </si>
  <si>
    <t>Zero</t>
  </si>
  <si>
    <t>Good</t>
  </si>
  <si>
    <t>BC</t>
  </si>
  <si>
    <t>GERM</t>
  </si>
  <si>
    <t>GP</t>
  </si>
  <si>
    <t>NS</t>
  </si>
  <si>
    <t>PC</t>
  </si>
  <si>
    <t>RM</t>
  </si>
  <si>
    <t>S</t>
  </si>
  <si>
    <t>List of positive values</t>
  </si>
  <si>
    <t>Less than 0 minutes</t>
  </si>
  <si>
    <t>to_number(to_char(round(to_number(( PROFILES.VETTED_DATETIME )-( PROFILES.PID_DATETIME ))*1440)))</t>
  </si>
  <si>
    <t>Values below zero are counted invalid.</t>
  </si>
  <si>
    <t>FY2019/2020 - values -6364 to 833894                                                                                                                                              FY2020/2021 - values -173096 to 650477                                                                                                                                                     FY2021/2022 - values -2249 to 562523</t>
  </si>
  <si>
    <t>Blank/null</t>
  </si>
  <si>
    <t>Turnaround Time (in minutes) between Request is Entered on System until Result is Authorised on System</t>
  </si>
  <si>
    <t>C1</t>
  </si>
  <si>
    <t>C3</t>
  </si>
  <si>
    <t>H</t>
  </si>
  <si>
    <t>I2</t>
  </si>
  <si>
    <t>NM</t>
  </si>
  <si>
    <t>R</t>
  </si>
  <si>
    <t>SC</t>
  </si>
  <si>
    <t>SN</t>
  </si>
  <si>
    <t>TC</t>
  </si>
  <si>
    <t>SEX</t>
  </si>
  <si>
    <t>SITE</t>
  </si>
  <si>
    <t>L</t>
  </si>
  <si>
    <t>Sheet Number</t>
  </si>
  <si>
    <t>Business Object Variable Name</t>
  </si>
  <si>
    <t>Business Object Variable (Code)</t>
  </si>
  <si>
    <t>Table</t>
  </si>
  <si>
    <t>(blank)</t>
  </si>
  <si>
    <t>Unknown</t>
  </si>
  <si>
    <t>BA</t>
  </si>
  <si>
    <t>CA</t>
  </si>
  <si>
    <t>G</t>
  </si>
  <si>
    <t>A1</t>
  </si>
  <si>
    <t>LI</t>
  </si>
  <si>
    <t>CNO</t>
  </si>
  <si>
    <t>B</t>
  </si>
  <si>
    <t>T</t>
  </si>
  <si>
    <t>BO</t>
  </si>
  <si>
    <t>C2</t>
  </si>
  <si>
    <t>FV</t>
  </si>
  <si>
    <t>V1</t>
  </si>
  <si>
    <t>C4</t>
  </si>
  <si>
    <t>RT</t>
  </si>
  <si>
    <t>E</t>
  </si>
  <si>
    <t>W</t>
  </si>
  <si>
    <t>VO</t>
  </si>
  <si>
    <t>X</t>
  </si>
  <si>
    <t xml:space="preserve">           </t>
  </si>
  <si>
    <t>NR</t>
  </si>
  <si>
    <t>WB</t>
  </si>
  <si>
    <t>NB</t>
  </si>
  <si>
    <t>RA</t>
  </si>
  <si>
    <t>Child Health System</t>
  </si>
  <si>
    <t xml:space="preserve"> Metadata 2023 - 2024</t>
  </si>
  <si>
    <t>Address Line 1</t>
  </si>
  <si>
    <t>Address Line 2</t>
  </si>
  <si>
    <t>Address Line 3</t>
  </si>
  <si>
    <t>Address Line 4</t>
  </si>
  <si>
    <t>Area health authority text</t>
  </si>
  <si>
    <t>Date of birth</t>
  </si>
  <si>
    <t>Date of Death</t>
  </si>
  <si>
    <t>Age in days at date of Death</t>
  </si>
  <si>
    <t>Ethnic group</t>
  </si>
  <si>
    <t>Child's first forename</t>
  </si>
  <si>
    <t>Child's second forename</t>
  </si>
  <si>
    <t>Child's current GP Cypher Code</t>
  </si>
  <si>
    <t>Interpreter Language Code</t>
  </si>
  <si>
    <t>Interpreter required code</t>
  </si>
  <si>
    <t>Mothers country of origin code</t>
  </si>
  <si>
    <t>Mothers first language code</t>
  </si>
  <si>
    <t xml:space="preserve">Health &amp; Care Number   </t>
  </si>
  <si>
    <t>Residence Area</t>
  </si>
  <si>
    <t>Current sex of child</t>
  </si>
  <si>
    <t>Location</t>
  </si>
  <si>
    <t>Child's Surname</t>
  </si>
  <si>
    <t>Current status</t>
  </si>
  <si>
    <t>Initial status code</t>
  </si>
  <si>
    <t>Current Super Output Area 2001 Code</t>
  </si>
  <si>
    <t>Agency Code</t>
  </si>
  <si>
    <t>Date of referral</t>
  </si>
  <si>
    <t>Exam code from which child was referred</t>
  </si>
  <si>
    <t>Source of referral</t>
  </si>
  <si>
    <t>SPR Agency Code</t>
  </si>
  <si>
    <t>Agency status</t>
  </si>
  <si>
    <t>Status description</t>
  </si>
  <si>
    <t>Agency status date</t>
  </si>
  <si>
    <t>Breastfeeding at Birth</t>
  </si>
  <si>
    <t>NHS institution code of birthplace or DOM</t>
  </si>
  <si>
    <t>Birth weight in grams</t>
  </si>
  <si>
    <t>Congenital malformations observed at birth</t>
  </si>
  <si>
    <t>Initial status, Transfer/District code</t>
  </si>
  <si>
    <t>Live or Still Birth</t>
  </si>
  <si>
    <t>Mothers age in years at birth of child</t>
  </si>
  <si>
    <t>Mother's date of birth</t>
  </si>
  <si>
    <t>Mother's H&amp;C number</t>
  </si>
  <si>
    <t>Number born</t>
  </si>
  <si>
    <t>Lone parent family indicator</t>
  </si>
  <si>
    <t>Previous live births</t>
  </si>
  <si>
    <t>First line of birth address</t>
  </si>
  <si>
    <t>Second line of birth address</t>
  </si>
  <si>
    <t>Third line of birth address</t>
  </si>
  <si>
    <t>Fourth line of birth address</t>
  </si>
  <si>
    <t>Health District of Residence area at Birth</t>
  </si>
  <si>
    <t>Postcode of birth address</t>
  </si>
  <si>
    <t>Breastfeeding at discharge code</t>
  </si>
  <si>
    <t>Date of most recently scheduled appointment</t>
  </si>
  <si>
    <t>Most recently scheduled exam</t>
  </si>
  <si>
    <t>Age in weeks when exam given</t>
  </si>
  <si>
    <t>Agency 1</t>
  </si>
  <si>
    <t>Agency 2</t>
  </si>
  <si>
    <t>Agency 3</t>
  </si>
  <si>
    <t>Agency 4</t>
  </si>
  <si>
    <t>Agency 5</t>
  </si>
  <si>
    <t>Agency 6</t>
  </si>
  <si>
    <t>Agency 7</t>
  </si>
  <si>
    <t>Agency 8</t>
  </si>
  <si>
    <t>Agency 9</t>
  </si>
  <si>
    <t>Agency 10</t>
  </si>
  <si>
    <t>Social/Behaviour</t>
  </si>
  <si>
    <t>Behaviour test result description</t>
  </si>
  <si>
    <t>Bloodspot Results Given?</t>
  </si>
  <si>
    <t>Update Additional Support at one exam</t>
  </si>
  <si>
    <t>Update Breast Feeding at one exam</t>
  </si>
  <si>
    <t>Update Risk Factors at one exam</t>
  </si>
  <si>
    <t>Date of exam</t>
  </si>
  <si>
    <t>Exam Number</t>
  </si>
  <si>
    <t>Exam to be recalled</t>
  </si>
  <si>
    <t>Head Circum</t>
  </si>
  <si>
    <t>Hearing</t>
  </si>
  <si>
    <t>Height</t>
  </si>
  <si>
    <t>Hips</t>
  </si>
  <si>
    <t>Gross Motor/Locomotion</t>
  </si>
  <si>
    <t>Reflexes/Manipulation</t>
  </si>
  <si>
    <t>Physical</t>
  </si>
  <si>
    <t>Is this exam a recall</t>
  </si>
  <si>
    <t>Scheduled exam/Unscheduled exam/Result partly completed</t>
  </si>
  <si>
    <t>Speech/Language</t>
  </si>
  <si>
    <t>Testes</t>
  </si>
  <si>
    <t>Vision</t>
  </si>
  <si>
    <t>Weight</t>
  </si>
  <si>
    <t>Breastfeeding at 12 months</t>
  </si>
  <si>
    <t>Breastfeeding at 3 months</t>
  </si>
  <si>
    <t>Breastfeeding at 6 months</t>
  </si>
  <si>
    <t>Breastfeeding at 6 weeks</t>
  </si>
  <si>
    <t>Breastfeeding at 1st Visit</t>
  </si>
  <si>
    <t>Location Type</t>
  </si>
  <si>
    <t>Method</t>
  </si>
  <si>
    <t>Outcome</t>
  </si>
  <si>
    <t>Outcome Date</t>
  </si>
  <si>
    <t>Sched/Unsched</t>
  </si>
  <si>
    <t>CHS Extraction Variable</t>
  </si>
  <si>
    <t>Antigen number of one vaccination</t>
  </si>
  <si>
    <t>Course number of one vaccination</t>
  </si>
  <si>
    <t>Location of one vaccination</t>
  </si>
  <si>
    <t>date of one vaccination</t>
  </si>
  <si>
    <t>ADMIN_DETAILS</t>
  </si>
  <si>
    <t>AGENCY_FILE_STATUS</t>
  </si>
  <si>
    <t>BIRTH_DETAILS</t>
  </si>
  <si>
    <t>BIRTH_RESIDENCE</t>
  </si>
  <si>
    <t>DISCHARGE_DETAILS</t>
  </si>
  <si>
    <t>DEV_EXAMS</t>
  </si>
  <si>
    <t>BREAST_FEEDING_STATUS</t>
  </si>
  <si>
    <t>IN - Flu Results</t>
  </si>
  <si>
    <t>VI - V&amp;I Results (not QA'ed)</t>
  </si>
  <si>
    <t>Business Object Variable Description</t>
  </si>
  <si>
    <t>ADD1</t>
  </si>
  <si>
    <t>ADD2</t>
  </si>
  <si>
    <t>ADD3</t>
  </si>
  <si>
    <t>ADD4</t>
  </si>
  <si>
    <t>AHAX2</t>
  </si>
  <si>
    <t>DOD</t>
  </si>
  <si>
    <t>DODAD</t>
  </si>
  <si>
    <t>ETHGRP</t>
  </si>
  <si>
    <t>FN1</t>
  </si>
  <si>
    <t>FN2</t>
  </si>
  <si>
    <t>GPTXT</t>
  </si>
  <si>
    <t>GPPRAC</t>
  </si>
  <si>
    <t>GPPRTXT</t>
  </si>
  <si>
    <t>INTLAN</t>
  </si>
  <si>
    <t>INTREQ</t>
  </si>
  <si>
    <t>MOTCON</t>
  </si>
  <si>
    <t>MOTLAN</t>
  </si>
  <si>
    <t>NHSNEW</t>
  </si>
  <si>
    <t>STATCU</t>
  </si>
  <si>
    <t>STATIN</t>
  </si>
  <si>
    <t>Referral Date</t>
  </si>
  <si>
    <t>Source - from Exam</t>
  </si>
  <si>
    <t>Status</t>
  </si>
  <si>
    <t>Status Description</t>
  </si>
  <si>
    <t>Status Date</t>
  </si>
  <si>
    <t>BSTFED</t>
  </si>
  <si>
    <t>BTHPLCE</t>
  </si>
  <si>
    <t>BTHWT</t>
  </si>
  <si>
    <t>CMATBTH</t>
  </si>
  <si>
    <t>INISTAT</t>
  </si>
  <si>
    <t>LSD</t>
  </si>
  <si>
    <t>MOTAGEY</t>
  </si>
  <si>
    <t>MOTDOB</t>
  </si>
  <si>
    <t>MOTHNC</t>
  </si>
  <si>
    <t>NOBORN</t>
  </si>
  <si>
    <t>OPF</t>
  </si>
  <si>
    <t>PLIVE</t>
  </si>
  <si>
    <t>BRADD1</t>
  </si>
  <si>
    <t>BRADD2</t>
  </si>
  <si>
    <t>BRADD3</t>
  </si>
  <si>
    <t>BRADD4</t>
  </si>
  <si>
    <t>BRHD</t>
  </si>
  <si>
    <t>BRPOST</t>
  </si>
  <si>
    <t>FEED</t>
  </si>
  <si>
    <t>EXAM</t>
  </si>
  <si>
    <t>EXDATE</t>
  </si>
  <si>
    <t>AGE EXAM(weeks)</t>
  </si>
  <si>
    <t>AGENCY_1</t>
  </si>
  <si>
    <t>AGENCY_2</t>
  </si>
  <si>
    <t>AGENCY_3</t>
  </si>
  <si>
    <t>AGENCY_4</t>
  </si>
  <si>
    <t>AGENCY_5</t>
  </si>
  <si>
    <t>AGENCY_6</t>
  </si>
  <si>
    <t>AGENCY_7</t>
  </si>
  <si>
    <t>AGENCY_8</t>
  </si>
  <si>
    <t>AGENCY_9</t>
  </si>
  <si>
    <t>AGENCY_10</t>
  </si>
  <si>
    <t>BEHAVIOUR</t>
  </si>
  <si>
    <t>BEHAVIOUR DESC</t>
  </si>
  <si>
    <t>BLOODSPOT RESULTS GIVEN</t>
  </si>
  <si>
    <t>DEXUAS</t>
  </si>
  <si>
    <t>DEXUBF</t>
  </si>
  <si>
    <t>DEXURF</t>
  </si>
  <si>
    <t>EXAM DATE</t>
  </si>
  <si>
    <t>EXAM NO</t>
  </si>
  <si>
    <t>EXAM RECALLED</t>
  </si>
  <si>
    <t>HEAD CIRCUM</t>
  </si>
  <si>
    <t>HEARING</t>
  </si>
  <si>
    <t>HEIGHT</t>
  </si>
  <si>
    <t>HIPS</t>
  </si>
  <si>
    <t>LOCOMOTION</t>
  </si>
  <si>
    <t>MANIPULATION</t>
  </si>
  <si>
    <t>PHYSICAL</t>
  </si>
  <si>
    <t>RECALL</t>
  </si>
  <si>
    <t>SCHEDULED</t>
  </si>
  <si>
    <t>SPEECH</t>
  </si>
  <si>
    <t>TESTES</t>
  </si>
  <si>
    <t>VISION</t>
  </si>
  <si>
    <t>WEIGHT</t>
  </si>
  <si>
    <t>BB12MC</t>
  </si>
  <si>
    <t>BB3MC</t>
  </si>
  <si>
    <t>BB6MC</t>
  </si>
  <si>
    <t>BB6WC</t>
  </si>
  <si>
    <t>BBHC</t>
  </si>
  <si>
    <t>LOCATION TYPE</t>
  </si>
  <si>
    <t>METHOD</t>
  </si>
  <si>
    <t>OUTCOME</t>
  </si>
  <si>
    <t>OUTCOME DATE</t>
  </si>
  <si>
    <t>SCHED/UNSCHED</t>
  </si>
  <si>
    <t>VACLOC</t>
  </si>
  <si>
    <t>VDT</t>
  </si>
  <si>
    <t>ADMIN_DETAILS.ADD3</t>
  </si>
  <si>
    <t>ADMIN_DETAILS.ADD2</t>
  </si>
  <si>
    <t>ADMIN_DETAILS.ADD1</t>
  </si>
  <si>
    <t xml:space="preserve"> ADMIN_DETAILS.ADD4</t>
  </si>
  <si>
    <t>decode(ADMIN_DETAILS.SITE,'EB','Eastern Area','NB','Northern Area','SB','Southern Area','WB','Western Area',null)</t>
  </si>
  <si>
    <t>ADMIN_DETAILS.DOBYMD</t>
  </si>
  <si>
    <t>ADMIN_DETAILS.DOD</t>
  </si>
  <si>
    <t>ADMIN_DETAILS.DOD-ADMIN_DETAILS.DOBYMD</t>
  </si>
  <si>
    <t>ADMIN_DETAILS.ETHGRP</t>
  </si>
  <si>
    <t>decode(instr(ADMIN_DETAILS.FNS,' '),0,ADMIN_DETAILS.FNS,substr(ADMIN_DETAILS.FNS,1,instr(ADMIN_DETAILS.FNS,' ')-1)),</t>
  </si>
  <si>
    <t>decode(instr(ADMIN_DETAILS.FNS,' '),0,null,substr(ADMIN_DETAILS.FNS,instr(ADMIN_DETAILS.FNS,' ')+1,length(ADMIN_DETAILS.FNS)))</t>
  </si>
  <si>
    <t>ADMIN_DETAILS.GP</t>
  </si>
  <si>
    <t>GP_MF.GP_NAME_1</t>
  </si>
  <si>
    <t>GP_MF.GP_PRACTICE_CODE</t>
  </si>
  <si>
    <t>GP_PRACTICE_MF.NAME_OF_PRACTICE</t>
  </si>
  <si>
    <t>ADMIN_DETAILS.INTLAN</t>
  </si>
  <si>
    <t>ADMIN_DETAILS.INTREQ</t>
  </si>
  <si>
    <t>ADMIN_DETAILS.MOTCON</t>
  </si>
  <si>
    <t>ADMIN_DETAILS.MOTLAN</t>
  </si>
  <si>
    <t>ADMIN_DETAILS.NNHSNO</t>
  </si>
  <si>
    <t>ADMIN_DETAILS.PC</t>
  </si>
  <si>
    <t>ADMIN_DETAILS.RA</t>
  </si>
  <si>
    <t>ADMIN_DETAILS.SEX</t>
  </si>
  <si>
    <t>ADMIN_DETAILS.SITE</t>
  </si>
  <si>
    <t>ADMIN_DETAILS.SN</t>
  </si>
  <si>
    <t>ADMIN_DETAILS.STATCU</t>
  </si>
  <si>
    <t>ADMIN_DETAILS.STATIN</t>
  </si>
  <si>
    <t>LCG2014.SOA_CODE</t>
  </si>
  <si>
    <t>AGENCY_FILE_STATUS.AGENCY_CODE</t>
  </si>
  <si>
    <t>AGENCY_FILE_STATUS.REFERRAL_DATE</t>
  </si>
  <si>
    <t>AGENCY_FILE_STATUS.STATUS_DATE</t>
  </si>
  <si>
    <t>AGENCY_FILE_STATUS.SOURCE_FROM_EXAM</t>
  </si>
  <si>
    <t>AGENCY_FILE_STATUS.SOURCE_OF_REFERRAL</t>
  </si>
  <si>
    <t>AGENCY_FILE_STATUS.SPR_AGENCY_CODE</t>
  </si>
  <si>
    <t>AGENCY_FILE_STATUS.STATUS</t>
  </si>
  <si>
    <t>AGENCY_STATUS_MF.DESCRIPTION</t>
  </si>
  <si>
    <t>BIRTH_DETAILS.BSTFED</t>
  </si>
  <si>
    <t>BIRTH_DETAILS.BTHPLCE</t>
  </si>
  <si>
    <t>BIRTH_DETAILS.BTHWT</t>
  </si>
  <si>
    <t>BIRTH_DETAILS.CMATBTH</t>
  </si>
  <si>
    <t>BIRTH_DETAILS.INISTAT</t>
  </si>
  <si>
    <t>BIRTH_DETAILS.LSD</t>
  </si>
  <si>
    <t>floor(months_between(ADMIN_DETAILS.DOBYMD,BIRTH_DETAILS.MOTDOB)/12)</t>
  </si>
  <si>
    <t>BIRTH_DETAILS.MOTDOB</t>
  </si>
  <si>
    <t>BIRTH_DETAILS.MOTHNC</t>
  </si>
  <si>
    <t>BIRTH_DETAILS.NOBORN</t>
  </si>
  <si>
    <t>BIRTH_DETAILS.OPF</t>
  </si>
  <si>
    <t>BIRTH_DETAILS.PLIVE</t>
  </si>
  <si>
    <t>BIRTH_RESIDENCE.BRADD1</t>
  </si>
  <si>
    <t>BIRTH_RESIDENCE.BRADD2</t>
  </si>
  <si>
    <t>BIRTH_RESIDENCE.BRADD3</t>
  </si>
  <si>
    <t>BIRTH_RESIDENCE.BRADD4</t>
  </si>
  <si>
    <t>BIRTH_RESIDENCE.BRHD</t>
  </si>
  <si>
    <t>BIRTH_RESIDENCE.BRPOST</t>
  </si>
  <si>
    <t>DISCHARGE_DETAILS.FEED</t>
  </si>
  <si>
    <t>DEVELOPMENTAL_EXAMINATIONS.EXAM</t>
  </si>
  <si>
    <t>DEVELOPMENTAL_EXAMINATIONS.EXDATE</t>
  </si>
  <si>
    <t>DEV_EXAMS.AGENCY_1</t>
  </si>
  <si>
    <t>DEV_EXAMS.AGENCY_2</t>
  </si>
  <si>
    <t>DEV_EXAMS.AGENCY_3</t>
  </si>
  <si>
    <t>DEV_EXAMS.AGENCY_4</t>
  </si>
  <si>
    <t>DEV_EXAMS.AGENCY_5</t>
  </si>
  <si>
    <t>floor((DEV_EXAMS.EXAM_DATE-ADMIN_DETAILS.DOBYMD)/7)</t>
  </si>
  <si>
    <t>DEV_EXAMS.AGENCY_6</t>
  </si>
  <si>
    <t>DEV_EXAMS.AGENCY_7</t>
  </si>
  <si>
    <t>DEV_EXAMS.AGENCY_8</t>
  </si>
  <si>
    <t>DEV_EXAMS.AGENCY_9</t>
  </si>
  <si>
    <t>DEV_EXAMS.AGENCY_10</t>
  </si>
  <si>
    <t>DEV_EXAMS.BEHAVIOUR</t>
  </si>
  <si>
    <t>decode(DEV_EXAMS.BEHAVIOUR,'s','Satisfactory','P','Problem','O','Observed','T','Treated','R','Referred','N','Not Examined',null)</t>
  </si>
  <si>
    <t>DEV_EXAMS.BLOODSPOT_RESULTS_GIVEN</t>
  </si>
  <si>
    <t>DEV_EXAMS.DEXUAS</t>
  </si>
  <si>
    <t>DEV_EXAMS.DEXUBF</t>
  </si>
  <si>
    <t>DEV_EXAMS.DEXURF</t>
  </si>
  <si>
    <t>DEV_EXAMS.EXAM_DATE</t>
  </si>
  <si>
    <t>DEV_EXAMS.EXAM_NO</t>
  </si>
  <si>
    <t>DEV_EXAMS.HEAD_CIRCUM</t>
  </si>
  <si>
    <t>DEV_EXAMS.HEARING</t>
  </si>
  <si>
    <t>DEV_EXAMS.HEIGHT</t>
  </si>
  <si>
    <t>DEV_EXAMS.HIPS</t>
  </si>
  <si>
    <t>DEV_EXAMS.LOCOMOTION</t>
  </si>
  <si>
    <t>DEV_EXAMS.MANIPULATION</t>
  </si>
  <si>
    <t>DEV_EXAMS.EXAM_RECALLED</t>
  </si>
  <si>
    <t>DEV_EXAMS.RECALL</t>
  </si>
  <si>
    <t>DEV_EXAMS.SCHEDULED</t>
  </si>
  <si>
    <t>DEV_EXAMS.SPEECH</t>
  </si>
  <si>
    <t>DEV_EXAMS.TESTES</t>
  </si>
  <si>
    <t>DEV_EXAMS.VISION</t>
  </si>
  <si>
    <t>DEV_EXAMS.WEIGHT</t>
  </si>
  <si>
    <t>BREAST_FEEDING_STATUS.BBHC</t>
  </si>
  <si>
    <t>BREAST_FEEDING_STATUS.BB12MC</t>
  </si>
  <si>
    <t>BREAST_FEEDING_STATUS.BB3MC</t>
  </si>
  <si>
    <t>BREAST_FEEDING_STATUS.BB6MC</t>
  </si>
  <si>
    <t>INFLUENZA_RESULTS.LOCATION_TYPE</t>
  </si>
  <si>
    <t>INFLUENZA_RESULTS.METHOD</t>
  </si>
  <si>
    <t>INFLUENZA_RESULTS.OUTCOME</t>
  </si>
  <si>
    <t>INFLUENZA_RESULTS.OUTCOME_DATE</t>
  </si>
  <si>
    <t>INFLUENZA_RESULTS.SCHED_UNSCHED</t>
  </si>
  <si>
    <t>VI_RESULTS.ANT</t>
  </si>
  <si>
    <t>VI_RESULTS.CNO</t>
  </si>
  <si>
    <t>VI_RESULTS.VACLOC</t>
  </si>
  <si>
    <t>VI_RESULTS.VDT</t>
  </si>
  <si>
    <t>Child Health Business Objects variable name/code</t>
  </si>
  <si>
    <t>ADMIN_DETAILS.ADD4</t>
  </si>
  <si>
    <t>DEV_EXAMS.PHYSICAL</t>
  </si>
  <si>
    <t>BREAST_FEEDING_STATUS.BB6WC</t>
  </si>
  <si>
    <t>2023-24</t>
  </si>
  <si>
    <t>Range of Addresses</t>
  </si>
  <si>
    <t>NFA</t>
  </si>
  <si>
    <t xml:space="preserve">1 - Z values </t>
  </si>
  <si>
    <t>Range of addresses</t>
  </si>
  <si>
    <t>Around 10% Blank</t>
  </si>
  <si>
    <t>Eastern Area</t>
  </si>
  <si>
    <t>Northern Area</t>
  </si>
  <si>
    <t>Southern Area</t>
  </si>
  <si>
    <t>Western Area</t>
  </si>
  <si>
    <t>ADMIN_DETAILS.AHA</t>
  </si>
  <si>
    <t>Numeric</t>
  </si>
  <si>
    <t>IT</t>
  </si>
  <si>
    <t>Codes made up of one or two characters</t>
  </si>
  <si>
    <t>Around 2/3 populated</t>
  </si>
  <si>
    <t>Bangladeshi</t>
  </si>
  <si>
    <t>Black African</t>
  </si>
  <si>
    <t>Black Caribbean</t>
  </si>
  <si>
    <t>Black Other</t>
  </si>
  <si>
    <t>Chinese</t>
  </si>
  <si>
    <t>Indian</t>
  </si>
  <si>
    <t>Irish Traveller</t>
  </si>
  <si>
    <t>Mixed</t>
  </si>
  <si>
    <t>Not Stated</t>
  </si>
  <si>
    <t>Other Ethnic Group</t>
  </si>
  <si>
    <t>Pakistani</t>
  </si>
  <si>
    <t>Roma Traveller</t>
  </si>
  <si>
    <t>White</t>
  </si>
  <si>
    <t>ADMIN_DETAILS.FNS</t>
  </si>
  <si>
    <t>6% of first forename entries are "."</t>
  </si>
  <si>
    <t>A to Z names</t>
  </si>
  <si>
    <t>Around 1/3 populated</t>
  </si>
  <si>
    <t>Names A - Z values</t>
  </si>
  <si>
    <t>Around 80% blank</t>
  </si>
  <si>
    <t>1 - Z values</t>
  </si>
  <si>
    <t>EEEE</t>
  </si>
  <si>
    <t>NNNN</t>
  </si>
  <si>
    <t>SSSS</t>
  </si>
  <si>
    <t>WWWW</t>
  </si>
  <si>
    <t>Typically Character E,N,S or W followed by 4 digits</t>
  </si>
  <si>
    <t>Aroung 15% blank.  Some of  the codes do not follow the expected format.</t>
  </si>
  <si>
    <t>\DELETED</t>
  </si>
  <si>
    <t>UNKNOWN</t>
  </si>
  <si>
    <t>UNKNOWN GP</t>
  </si>
  <si>
    <t>CODE</t>
  </si>
  <si>
    <t>GP Names including deleted and unknown</t>
  </si>
  <si>
    <t>Database table &amp; column name</t>
  </si>
  <si>
    <t>'Eastern Area','Northern Area','Southern Area','Western Area'</t>
  </si>
  <si>
    <t>FN2 = decode(instr(ADMIN_DETAILS.FNS,' '),0,null,substr(ADMIN_DETAILS.FNS,instr(ADMIN_DETAILS.FNS,' ')+1,length(ADMIN_DETAILS.FNS)))</t>
  </si>
  <si>
    <t>FN1 = decode(instr(ADMIN_DETAILS.FNS,' '),0,ADMIN_DETAILS.FNS,substr(ADMIN_DETAILS.FNS,1,instr(ADMIN_DETAILS.FNS,' ')-1))</t>
  </si>
  <si>
    <t>AHAX2  = decode(ADMIN_DETAILS.SITE,'EB','Eastern Area','NB','Northern Area','SB','Southern Area','WB','Western Area',null)</t>
  </si>
  <si>
    <t>Around 80% populated</t>
  </si>
  <si>
    <t>'1' to '664'</t>
  </si>
  <si>
    <t>Codes</t>
  </si>
  <si>
    <t>GP Practice Names</t>
  </si>
  <si>
    <t>A to Z values</t>
  </si>
  <si>
    <t>AKAN</t>
  </si>
  <si>
    <t>ALBA</t>
  </si>
  <si>
    <t>ALBANIAN</t>
  </si>
  <si>
    <t>AMHA</t>
  </si>
  <si>
    <t>AMHARIC</t>
  </si>
  <si>
    <t>ARAB</t>
  </si>
  <si>
    <t>ARABIC</t>
  </si>
  <si>
    <t>BENG</t>
  </si>
  <si>
    <t>BENGALI</t>
  </si>
  <si>
    <t>BRIT</t>
  </si>
  <si>
    <t>BRITISH SIGN LANGUAGE</t>
  </si>
  <si>
    <t>BULG</t>
  </si>
  <si>
    <t>BULGARIAN</t>
  </si>
  <si>
    <t>CROA</t>
  </si>
  <si>
    <t>CROATIAN</t>
  </si>
  <si>
    <t>CZEC</t>
  </si>
  <si>
    <t>CZECH</t>
  </si>
  <si>
    <t>ENGL</t>
  </si>
  <si>
    <t>ENGLISH</t>
  </si>
  <si>
    <t>FREN</t>
  </si>
  <si>
    <t>FRENCH</t>
  </si>
  <si>
    <t>GERMAN</t>
  </si>
  <si>
    <t>HIND</t>
  </si>
  <si>
    <t>HINDI</t>
  </si>
  <si>
    <t>HUNG</t>
  </si>
  <si>
    <t>HUNGARIAN</t>
  </si>
  <si>
    <t>INDI</t>
  </si>
  <si>
    <t>INDIAN SIGN LANGUAGE</t>
  </si>
  <si>
    <t>ITAL</t>
  </si>
  <si>
    <t>ITALIAN</t>
  </si>
  <si>
    <t>KURD</t>
  </si>
  <si>
    <t>KURDISH</t>
  </si>
  <si>
    <t>LATV</t>
  </si>
  <si>
    <t>LATVIAN</t>
  </si>
  <si>
    <t>LITH</t>
  </si>
  <si>
    <t>LITHUANIAN</t>
  </si>
  <si>
    <t>MALM</t>
  </si>
  <si>
    <t>MALAYALAM</t>
  </si>
  <si>
    <t>MAND</t>
  </si>
  <si>
    <t>MANDARIN</t>
  </si>
  <si>
    <t>PASH</t>
  </si>
  <si>
    <t>PASHTO</t>
  </si>
  <si>
    <t>PERS</t>
  </si>
  <si>
    <t>PERSIAN</t>
  </si>
  <si>
    <t>POLI</t>
  </si>
  <si>
    <t>POLISH</t>
  </si>
  <si>
    <t>PORT</t>
  </si>
  <si>
    <t>PORTUGUESE</t>
  </si>
  <si>
    <t>PUNJ</t>
  </si>
  <si>
    <t>PUNJABI</t>
  </si>
  <si>
    <t>RAJB</t>
  </si>
  <si>
    <t>RAJBANGSI</t>
  </si>
  <si>
    <t>ROMI</t>
  </si>
  <si>
    <t>ROMANI</t>
  </si>
  <si>
    <t>ROMN</t>
  </si>
  <si>
    <t>ROMANIAN</t>
  </si>
  <si>
    <t>RUSS</t>
  </si>
  <si>
    <t>RUSSIAN</t>
  </si>
  <si>
    <t>SHON</t>
  </si>
  <si>
    <t>SHONA</t>
  </si>
  <si>
    <t>SLOK</t>
  </si>
  <si>
    <t>SLOVAK</t>
  </si>
  <si>
    <t>SOMA</t>
  </si>
  <si>
    <t>SOMALI</t>
  </si>
  <si>
    <t>SPAN</t>
  </si>
  <si>
    <t>SPANISH</t>
  </si>
  <si>
    <t>TETU</t>
  </si>
  <si>
    <t>TETUM</t>
  </si>
  <si>
    <t>THAI</t>
  </si>
  <si>
    <t>TIGR</t>
  </si>
  <si>
    <t>TIGRINYA</t>
  </si>
  <si>
    <t>TURK</t>
  </si>
  <si>
    <t>TURKISH</t>
  </si>
  <si>
    <t>UKRA</t>
  </si>
  <si>
    <t>UKRAINIAN</t>
  </si>
  <si>
    <t>URDU</t>
  </si>
  <si>
    <t>VIET</t>
  </si>
  <si>
    <t>VIETNAMESE</t>
  </si>
  <si>
    <t>LAGUAGE TEXT</t>
  </si>
  <si>
    <t>4 Character Alpha Code</t>
  </si>
  <si>
    <t>Y or N</t>
  </si>
  <si>
    <t>Not used much. Some are marked 'Y' but Interpreter lanuage code and description are blank.</t>
  </si>
  <si>
    <t>AAFG</t>
  </si>
  <si>
    <t>AFGHANISTAN</t>
  </si>
  <si>
    <t>ABAN</t>
  </si>
  <si>
    <t>BANGLADESH</t>
  </si>
  <si>
    <t>ACHI</t>
  </si>
  <si>
    <t>CHINA</t>
  </si>
  <si>
    <t>AHON</t>
  </si>
  <si>
    <t>HONG KONG</t>
  </si>
  <si>
    <t>AIDO</t>
  </si>
  <si>
    <t>INDONESIA</t>
  </si>
  <si>
    <t>AIND</t>
  </si>
  <si>
    <t>INDIA</t>
  </si>
  <si>
    <t>AKAZ</t>
  </si>
  <si>
    <t>KAZAKHSTAN</t>
  </si>
  <si>
    <t>ALAO</t>
  </si>
  <si>
    <t>LAOS</t>
  </si>
  <si>
    <t>AMAL</t>
  </si>
  <si>
    <t>MALAYSIA</t>
  </si>
  <si>
    <t>ANEP</t>
  </si>
  <si>
    <t>NEPAL</t>
  </si>
  <si>
    <t>APAK</t>
  </si>
  <si>
    <t>PAKISTAN</t>
  </si>
  <si>
    <t>APHI</t>
  </si>
  <si>
    <t>PHILIPPINES</t>
  </si>
  <si>
    <t>ASIN</t>
  </si>
  <si>
    <t>SINGAPORE</t>
  </si>
  <si>
    <t>ASKO</t>
  </si>
  <si>
    <t>SOUTH KOREA</t>
  </si>
  <si>
    <t>ASRI</t>
  </si>
  <si>
    <t>SRI LANKA</t>
  </si>
  <si>
    <t>ATAI</t>
  </si>
  <si>
    <t>TAIWAN</t>
  </si>
  <si>
    <t>ATHA</t>
  </si>
  <si>
    <t>THAILAND</t>
  </si>
  <si>
    <t>AUZB</t>
  </si>
  <si>
    <t>UZBEKISTAN</t>
  </si>
  <si>
    <t>AVIE</t>
  </si>
  <si>
    <t>VIETNAM</t>
  </si>
  <si>
    <t>CANG</t>
  </si>
  <si>
    <t>ANGUILLA</t>
  </si>
  <si>
    <t>CANT</t>
  </si>
  <si>
    <t>ANTIGUA AND BARBUDA</t>
  </si>
  <si>
    <t>CBAR</t>
  </si>
  <si>
    <t>BARBADOS</t>
  </si>
  <si>
    <t>CDOR</t>
  </si>
  <si>
    <t>DOMINICAN REPUBLIC</t>
  </si>
  <si>
    <t>CHAI</t>
  </si>
  <si>
    <t>HAITI</t>
  </si>
  <si>
    <t>CJAM</t>
  </si>
  <si>
    <t>JAMAICA</t>
  </si>
  <si>
    <t>CSLU</t>
  </si>
  <si>
    <t>SAINT LUCIA</t>
  </si>
  <si>
    <t>CTRI</t>
  </si>
  <si>
    <t>TRINIDAD AND TOBAGO</t>
  </si>
  <si>
    <t>EALB</t>
  </si>
  <si>
    <t>ALBANIA</t>
  </si>
  <si>
    <t>EAUS</t>
  </si>
  <si>
    <t>AUSTRIA</t>
  </si>
  <si>
    <t>EBEL</t>
  </si>
  <si>
    <t>BELARUS</t>
  </si>
  <si>
    <t>EBGM</t>
  </si>
  <si>
    <t>BELGIUM</t>
  </si>
  <si>
    <t>EBOS</t>
  </si>
  <si>
    <t>BOSNIA-HERZEGOVINA</t>
  </si>
  <si>
    <t>EBUL</t>
  </si>
  <si>
    <t>BULGARIA</t>
  </si>
  <si>
    <t>ECRO</t>
  </si>
  <si>
    <t>CROATIA</t>
  </si>
  <si>
    <t>ECYP</t>
  </si>
  <si>
    <t>CYPRUS</t>
  </si>
  <si>
    <t>ECZE</t>
  </si>
  <si>
    <t>CZECH REPUBLIC</t>
  </si>
  <si>
    <t>EDEN</t>
  </si>
  <si>
    <t>DENMARK</t>
  </si>
  <si>
    <t>EENG</t>
  </si>
  <si>
    <t>ENGLAND</t>
  </si>
  <si>
    <t>EFIN</t>
  </si>
  <si>
    <t>FINLAND</t>
  </si>
  <si>
    <t>EFRA</t>
  </si>
  <si>
    <t>FRANCE</t>
  </si>
  <si>
    <t>EGBR</t>
  </si>
  <si>
    <t>GREAT BRITAIN</t>
  </si>
  <si>
    <t>GREAT BRITIAN</t>
  </si>
  <si>
    <t>EGEO</t>
  </si>
  <si>
    <t>GEORGIA</t>
  </si>
  <si>
    <t>EGER</t>
  </si>
  <si>
    <t>GERMANY</t>
  </si>
  <si>
    <t>EGIB</t>
  </si>
  <si>
    <t>GIBRALTAR</t>
  </si>
  <si>
    <t>EGRE</t>
  </si>
  <si>
    <t>GREECE</t>
  </si>
  <si>
    <t>EGUE</t>
  </si>
  <si>
    <t>GUERNSEY</t>
  </si>
  <si>
    <t>EHUN</t>
  </si>
  <si>
    <t>HUNGARY</t>
  </si>
  <si>
    <t>EIOM</t>
  </si>
  <si>
    <t>ISLE OF MAN</t>
  </si>
  <si>
    <t>EIRE</t>
  </si>
  <si>
    <t>IRELAND</t>
  </si>
  <si>
    <t>EITA</t>
  </si>
  <si>
    <t>ITALY</t>
  </si>
  <si>
    <t>EJER</t>
  </si>
  <si>
    <t>JERSEY</t>
  </si>
  <si>
    <t>ELAT</t>
  </si>
  <si>
    <t>LATVIA</t>
  </si>
  <si>
    <t>ELIT</t>
  </si>
  <si>
    <t>LITHUANIA</t>
  </si>
  <si>
    <t>ELUX</t>
  </si>
  <si>
    <t>LUXEMBOURG</t>
  </si>
  <si>
    <t>EMAC</t>
  </si>
  <si>
    <t>MACEDONIA</t>
  </si>
  <si>
    <t>EMOL</t>
  </si>
  <si>
    <t>MOLDOVA</t>
  </si>
  <si>
    <t>EMRO</t>
  </si>
  <si>
    <t>MONTENEGRO</t>
  </si>
  <si>
    <t>ENET</t>
  </si>
  <si>
    <t>NETHERLANDS</t>
  </si>
  <si>
    <t>ENIR</t>
  </si>
  <si>
    <t>NORTHERN IRELAND</t>
  </si>
  <si>
    <t>ENOR</t>
  </si>
  <si>
    <t>NORWAY</t>
  </si>
  <si>
    <t>EPOL</t>
  </si>
  <si>
    <t>POLAND</t>
  </si>
  <si>
    <t>EPOR</t>
  </si>
  <si>
    <t>PORTUGAL</t>
  </si>
  <si>
    <t>EROM</t>
  </si>
  <si>
    <t>ROMANIA</t>
  </si>
  <si>
    <t>ERUS</t>
  </si>
  <si>
    <t>RUSSIA</t>
  </si>
  <si>
    <t>ESCO</t>
  </si>
  <si>
    <t>SCOTLAND</t>
  </si>
  <si>
    <t>ESLK</t>
  </si>
  <si>
    <t>SLOVAKIA</t>
  </si>
  <si>
    <t>ESLO</t>
  </si>
  <si>
    <t>SLOVENIA</t>
  </si>
  <si>
    <t>ESPA</t>
  </si>
  <si>
    <t>SPAIN</t>
  </si>
  <si>
    <t>ESWE</t>
  </si>
  <si>
    <t>SWEDEN</t>
  </si>
  <si>
    <t>ESWI</t>
  </si>
  <si>
    <t>SWITZERLAND</t>
  </si>
  <si>
    <t>EUKI</t>
  </si>
  <si>
    <t>UNITED KINGDOM</t>
  </si>
  <si>
    <t>EUKR</t>
  </si>
  <si>
    <t>UKRAINE</t>
  </si>
  <si>
    <t>EWAL</t>
  </si>
  <si>
    <t>WALES</t>
  </si>
  <si>
    <t>FALG</t>
  </si>
  <si>
    <t>ALGERIA</t>
  </si>
  <si>
    <t>FANG</t>
  </si>
  <si>
    <t>ANGOLA</t>
  </si>
  <si>
    <t>FBOT</t>
  </si>
  <si>
    <t>BOTSWANA</t>
  </si>
  <si>
    <t>FCAM</t>
  </si>
  <si>
    <t>CAMEROON</t>
  </si>
  <si>
    <t>FCAR</t>
  </si>
  <si>
    <t>CENTRAL AFRICAN REPUBLIC</t>
  </si>
  <si>
    <t>FCON</t>
  </si>
  <si>
    <t xml:space="preserve">REPUBLIC OF CONGO </t>
  </si>
  <si>
    <t>FEGY</t>
  </si>
  <si>
    <t>EGYPT</t>
  </si>
  <si>
    <t>FERI</t>
  </si>
  <si>
    <t>ERITREA</t>
  </si>
  <si>
    <t>FETH</t>
  </si>
  <si>
    <t>ETHIOPIA</t>
  </si>
  <si>
    <t>FGHA</t>
  </si>
  <si>
    <t>GHANA</t>
  </si>
  <si>
    <t>FGUB</t>
  </si>
  <si>
    <t>GUINEA BISSAU</t>
  </si>
  <si>
    <t>FGUI</t>
  </si>
  <si>
    <t>GUINEA</t>
  </si>
  <si>
    <t>FIVO</t>
  </si>
  <si>
    <t>IVORY COAST (COTE D`IVOIRE)</t>
  </si>
  <si>
    <t>FKEN</t>
  </si>
  <si>
    <t>KENYA</t>
  </si>
  <si>
    <t>FLBY</t>
  </si>
  <si>
    <t>LIBYA</t>
  </si>
  <si>
    <t>FMOR</t>
  </si>
  <si>
    <t>MOROCCO</t>
  </si>
  <si>
    <t>FMOZ</t>
  </si>
  <si>
    <t>MOZAMBIQUE</t>
  </si>
  <si>
    <t>FNAM</t>
  </si>
  <si>
    <t>NAMIBIA</t>
  </si>
  <si>
    <t>FNGA</t>
  </si>
  <si>
    <t>NIGERIA</t>
  </si>
  <si>
    <t>FSAF</t>
  </si>
  <si>
    <t>SOUTH AFRICA</t>
  </si>
  <si>
    <t>FSOM</t>
  </si>
  <si>
    <t>SOMALIA</t>
  </si>
  <si>
    <t>FSTP</t>
  </si>
  <si>
    <t>SAO TOME AND PRINCIPE</t>
  </si>
  <si>
    <t>FSUD</t>
  </si>
  <si>
    <t>SUDAN</t>
  </si>
  <si>
    <t>FTAN</t>
  </si>
  <si>
    <t>TANZANIA</t>
  </si>
  <si>
    <t>FTUN</t>
  </si>
  <si>
    <t>TUNISIA</t>
  </si>
  <si>
    <t>FUGA</t>
  </si>
  <si>
    <t>UGANDA</t>
  </si>
  <si>
    <t>FZAM</t>
  </si>
  <si>
    <t>ZAMBIA</t>
  </si>
  <si>
    <t>FZIM</t>
  </si>
  <si>
    <t>ZIMBABWE</t>
  </si>
  <si>
    <t>MBAH</t>
  </si>
  <si>
    <t>BAHRAIN</t>
  </si>
  <si>
    <t>MIRN</t>
  </si>
  <si>
    <t>IRAN</t>
  </si>
  <si>
    <t>MIRQ</t>
  </si>
  <si>
    <t>IRAQ</t>
  </si>
  <si>
    <t>MISR</t>
  </si>
  <si>
    <t>ISRAEL</t>
  </si>
  <si>
    <t>MJOR</t>
  </si>
  <si>
    <t>JORDAN</t>
  </si>
  <si>
    <t>MKUW</t>
  </si>
  <si>
    <t>KUWAIT</t>
  </si>
  <si>
    <t>MLEB</t>
  </si>
  <si>
    <t>LEBANON</t>
  </si>
  <si>
    <t>MOMA</t>
  </si>
  <si>
    <t>OMAN</t>
  </si>
  <si>
    <t>MQAT</t>
  </si>
  <si>
    <t>QATAR</t>
  </si>
  <si>
    <t>MSAU</t>
  </si>
  <si>
    <t>SAUDI ARABIA</t>
  </si>
  <si>
    <t>MSYR</t>
  </si>
  <si>
    <t>SYRIA</t>
  </si>
  <si>
    <t>MTUR</t>
  </si>
  <si>
    <t>TURKEY</t>
  </si>
  <si>
    <t>MUAE</t>
  </si>
  <si>
    <t>UNITED ARAB EMIRATES</t>
  </si>
  <si>
    <t>MYEM</t>
  </si>
  <si>
    <t>YEMEN</t>
  </si>
  <si>
    <t>NCAN</t>
  </si>
  <si>
    <t>CANADA</t>
  </si>
  <si>
    <t>NELS</t>
  </si>
  <si>
    <t>EL SALVADOR</t>
  </si>
  <si>
    <t>NGUA</t>
  </si>
  <si>
    <t>GUATEMALA</t>
  </si>
  <si>
    <t>NHON</t>
  </si>
  <si>
    <t>HONDURAS</t>
  </si>
  <si>
    <t>NMEX</t>
  </si>
  <si>
    <t>MEXICO</t>
  </si>
  <si>
    <t>NUSA</t>
  </si>
  <si>
    <t>UNITED STATES</t>
  </si>
  <si>
    <t>SARG</t>
  </si>
  <si>
    <t>ARGENTINA</t>
  </si>
  <si>
    <t>SBRA</t>
  </si>
  <si>
    <t>BRAZIL</t>
  </si>
  <si>
    <t>SCHI</t>
  </si>
  <si>
    <t>CHILE</t>
  </si>
  <si>
    <t>SCOL</t>
  </si>
  <si>
    <t>COLOMBIA</t>
  </si>
  <si>
    <t>SECU</t>
  </si>
  <si>
    <t>ECUADOR</t>
  </si>
  <si>
    <t>SGUY</t>
  </si>
  <si>
    <t>GUYANA</t>
  </si>
  <si>
    <t>SPAR</t>
  </si>
  <si>
    <t>PARAGUAY</t>
  </si>
  <si>
    <t>SPER</t>
  </si>
  <si>
    <t>PERU</t>
  </si>
  <si>
    <t>SVEN</t>
  </si>
  <si>
    <t>VENEZUELA</t>
  </si>
  <si>
    <t>UAUS</t>
  </si>
  <si>
    <t>AUSTRALIA</t>
  </si>
  <si>
    <t>UFIJ</t>
  </si>
  <si>
    <t>FIJI</t>
  </si>
  <si>
    <t>UNZE</t>
  </si>
  <si>
    <t>NEW ZEALAND</t>
  </si>
  <si>
    <t>UTIM</t>
  </si>
  <si>
    <t>TIMOR-LESTE (EAST TIMOR)</t>
  </si>
  <si>
    <t>AFRI</t>
  </si>
  <si>
    <t>AGUL</t>
  </si>
  <si>
    <t>AJYI</t>
  </si>
  <si>
    <t>AKHV</t>
  </si>
  <si>
    <t>ARME</t>
  </si>
  <si>
    <t>AROM</t>
  </si>
  <si>
    <t>ARRE</t>
  </si>
  <si>
    <t>BELA</t>
  </si>
  <si>
    <t>BINI</t>
  </si>
  <si>
    <t>CHIN</t>
  </si>
  <si>
    <t>DANI</t>
  </si>
  <si>
    <t>DUTC</t>
  </si>
  <si>
    <t>FIHI</t>
  </si>
  <si>
    <t>FIJN</t>
  </si>
  <si>
    <t>FINN</t>
  </si>
  <si>
    <t>GEOR</t>
  </si>
  <si>
    <t>GREE</t>
  </si>
  <si>
    <t>GUJA</t>
  </si>
  <si>
    <t>HINU</t>
  </si>
  <si>
    <t>IGBO</t>
  </si>
  <si>
    <t>INDO</t>
  </si>
  <si>
    <t>IRIS</t>
  </si>
  <si>
    <t>KANN</t>
  </si>
  <si>
    <t>KONK</t>
  </si>
  <si>
    <t>KORE</t>
  </si>
  <si>
    <t>LAO</t>
  </si>
  <si>
    <t>LUGA</t>
  </si>
  <si>
    <t>MACE</t>
  </si>
  <si>
    <t>MALA</t>
  </si>
  <si>
    <t>MARH</t>
  </si>
  <si>
    <t>NDEB</t>
  </si>
  <si>
    <t>NEPA</t>
  </si>
  <si>
    <t>NORW</t>
  </si>
  <si>
    <t>OROM</t>
  </si>
  <si>
    <t>PANG</t>
  </si>
  <si>
    <t>SCOT</t>
  </si>
  <si>
    <t>SIND</t>
  </si>
  <si>
    <t>SINH</t>
  </si>
  <si>
    <t>SLOE</t>
  </si>
  <si>
    <t>SUND</t>
  </si>
  <si>
    <t>SWAH</t>
  </si>
  <si>
    <t>SWED</t>
  </si>
  <si>
    <t>TAGA</t>
  </si>
  <si>
    <t>TAMI</t>
  </si>
  <si>
    <t>TELU</t>
  </si>
  <si>
    <t>YORU</t>
  </si>
  <si>
    <t>ZULU</t>
  </si>
  <si>
    <t>Over 30% blank</t>
  </si>
  <si>
    <t>AFRIKAANS</t>
  </si>
  <si>
    <t>AJYININKA APURUCAYALI</t>
  </si>
  <si>
    <t>AKHVAKH</t>
  </si>
  <si>
    <t>ARMENIAN</t>
  </si>
  <si>
    <t>AROMANIAN</t>
  </si>
  <si>
    <t>ARRERNTE</t>
  </si>
  <si>
    <t>BELARUSIAN</t>
  </si>
  <si>
    <t>CANTONESE YUE</t>
  </si>
  <si>
    <t>DANISH</t>
  </si>
  <si>
    <t>DUTCH</t>
  </si>
  <si>
    <t>FIJI HINDI</t>
  </si>
  <si>
    <t>FIJIAN</t>
  </si>
  <si>
    <t>FINNISH</t>
  </si>
  <si>
    <t>GEORGIAN</t>
  </si>
  <si>
    <t>GREEK</t>
  </si>
  <si>
    <t>GUJARATI</t>
  </si>
  <si>
    <t>HINUKH</t>
  </si>
  <si>
    <t>INDONESIAN</t>
  </si>
  <si>
    <t>IRISH</t>
  </si>
  <si>
    <t>KANNADA</t>
  </si>
  <si>
    <t>KONKANI</t>
  </si>
  <si>
    <t>KOREAN</t>
  </si>
  <si>
    <t>LUGANDA</t>
  </si>
  <si>
    <t>MACEDONIAN</t>
  </si>
  <si>
    <t>MALAY</t>
  </si>
  <si>
    <t>MARATHI</t>
  </si>
  <si>
    <t>NDEBELE</t>
  </si>
  <si>
    <t>NEPALI</t>
  </si>
  <si>
    <t>NORWEGIAN</t>
  </si>
  <si>
    <t>OROMO</t>
  </si>
  <si>
    <t>PANGASINAN</t>
  </si>
  <si>
    <t>SCOTTISH</t>
  </si>
  <si>
    <t>SINDHI</t>
  </si>
  <si>
    <t>SINHALESE</t>
  </si>
  <si>
    <t>SLOVENE</t>
  </si>
  <si>
    <t>SUNDA</t>
  </si>
  <si>
    <t>SWAHILI</t>
  </si>
  <si>
    <t>SWEDISH</t>
  </si>
  <si>
    <t>TAGALOG</t>
  </si>
  <si>
    <t>TAMIL</t>
  </si>
  <si>
    <t>TELUGU</t>
  </si>
  <si>
    <t>YORUBA</t>
  </si>
  <si>
    <t>MOTHER'S FIRST LANUAGE DESCRIPTION</t>
  </si>
  <si>
    <t>MOTHER'S COUNTRY OF ORIGIN DESC</t>
  </si>
  <si>
    <t>10 digit string</t>
  </si>
  <si>
    <t>AB33 8NU' to 'WV7 3NP' most codes begin with BT</t>
  </si>
  <si>
    <t>1000' to 'ZZZZ'</t>
  </si>
  <si>
    <t>AAAA</t>
  </si>
  <si>
    <t>BBBB</t>
  </si>
  <si>
    <t>BBBE</t>
  </si>
  <si>
    <t>BBBN</t>
  </si>
  <si>
    <t>BBBS</t>
  </si>
  <si>
    <t>BBBW</t>
  </si>
  <si>
    <t>CCCC</t>
  </si>
  <si>
    <t>DDDD</t>
  </si>
  <si>
    <t>FFFF</t>
  </si>
  <si>
    <t>GGGG</t>
  </si>
  <si>
    <t>HHHH</t>
  </si>
  <si>
    <t>IIII</t>
  </si>
  <si>
    <t>JJJJ</t>
  </si>
  <si>
    <t>KKKK</t>
  </si>
  <si>
    <t>LLLL</t>
  </si>
  <si>
    <t>MMMM</t>
  </si>
  <si>
    <t>OOOO</t>
  </si>
  <si>
    <t>PPPP</t>
  </si>
  <si>
    <t>QQQQ</t>
  </si>
  <si>
    <t>RRRR</t>
  </si>
  <si>
    <t>TTTT</t>
  </si>
  <si>
    <t>UUUU</t>
  </si>
  <si>
    <t>VVVV</t>
  </si>
  <si>
    <t>XXXX</t>
  </si>
  <si>
    <t>YYYY</t>
  </si>
  <si>
    <t>ZZZZ</t>
  </si>
  <si>
    <t>M'</t>
  </si>
  <si>
    <t>F'</t>
  </si>
  <si>
    <t>F' or 'M'</t>
  </si>
  <si>
    <t>EB, NB, SB, WB</t>
  </si>
  <si>
    <t>EB</t>
  </si>
  <si>
    <t>SB</t>
  </si>
  <si>
    <t>Surnames</t>
  </si>
  <si>
    <t>Current status code</t>
  </si>
  <si>
    <t>0' to '9'</t>
  </si>
  <si>
    <t>Grand Total</t>
  </si>
  <si>
    <t>Code</t>
  </si>
  <si>
    <t>From: AD - Admin Details/Current Address Geographics/Current Super Output Area Name 2001</t>
  </si>
  <si>
    <t>Some zeros and blanks</t>
  </si>
  <si>
    <t>ALTNAGELVIN</t>
  </si>
  <si>
    <t>ANTRIM</t>
  </si>
  <si>
    <t>ARMAGH</t>
  </si>
  <si>
    <t>BANBRIDGE</t>
  </si>
  <si>
    <t>CRAIGAVON</t>
  </si>
  <si>
    <t>BALLYMONEY</t>
  </si>
  <si>
    <t>CAUSEWAY</t>
  </si>
  <si>
    <t>COLERAINE</t>
  </si>
  <si>
    <t>LIMAVADY</t>
  </si>
  <si>
    <t>OMAGH</t>
  </si>
  <si>
    <t>BALLYMENA</t>
  </si>
  <si>
    <t>COOKSTOWN</t>
  </si>
  <si>
    <t>DUNGANNON</t>
  </si>
  <si>
    <t>MAGHERAFELT</t>
  </si>
  <si>
    <t>ARDS</t>
  </si>
  <si>
    <t>BELFAST</t>
  </si>
  <si>
    <t>CARRICKFERGUS</t>
  </si>
  <si>
    <t>CASTLEREAGH</t>
  </si>
  <si>
    <t>DOWN</t>
  </si>
  <si>
    <t>FERMANAGH</t>
  </si>
  <si>
    <t>LARNE</t>
  </si>
  <si>
    <t>LISBURN</t>
  </si>
  <si>
    <t>MOYLE</t>
  </si>
  <si>
    <t>NEWRY &amp; MOURNE</t>
  </si>
  <si>
    <t>NEWTOWNABBEY</t>
  </si>
  <si>
    <t>NORTH DOWN</t>
  </si>
  <si>
    <t>STRABANE</t>
  </si>
  <si>
    <t>From AS: Agency File Status</t>
  </si>
  <si>
    <t>01</t>
  </si>
  <si>
    <t>02</t>
  </si>
  <si>
    <t>03</t>
  </si>
  <si>
    <t>04</t>
  </si>
  <si>
    <t>07</t>
  </si>
  <si>
    <t>09</t>
  </si>
  <si>
    <t>CHILD HEALTH ASSISTANT</t>
  </si>
  <si>
    <t>FAMILY SUPPORT HUB</t>
  </si>
  <si>
    <t>PSYCHOLOGY</t>
  </si>
  <si>
    <t>CONSULTANT CARDIOLOGIST</t>
  </si>
  <si>
    <t>REG INTEG SUPP- EDUCATION TEAM</t>
  </si>
  <si>
    <t>HEALTH PROTECTION NURSE SPEC</t>
  </si>
  <si>
    <t>BCG SERVICE</t>
  </si>
  <si>
    <t>EARLY INTERVENTION THERAPIST</t>
  </si>
  <si>
    <t>COMMUNITY PAED NURSE (COMPLEX)</t>
  </si>
  <si>
    <t>COMMUNITY PAEDIATRIC NURSE</t>
  </si>
  <si>
    <t>AUDIOLOGIST</t>
  </si>
  <si>
    <t>CHILD PROTECTION NURSE SPECIAL</t>
  </si>
  <si>
    <t>ASTHMA CLINIC</t>
  </si>
  <si>
    <t>DIABETIC CLINIC</t>
  </si>
  <si>
    <t>ENURETIC CLINIC</t>
  </si>
  <si>
    <t>LOW VISUAL AID CLINIC</t>
  </si>
  <si>
    <t>ORTHODONTIST (PAEDIATRIC)</t>
  </si>
  <si>
    <t>VISUALLY IMPAIRED ADVISORY SER</t>
  </si>
  <si>
    <t>EDUCATIONAL AUDIOLOGY SERVICE</t>
  </si>
  <si>
    <t>GENETICIST</t>
  </si>
  <si>
    <t>PARENTAL CHOICE</t>
  </si>
  <si>
    <t>REGIONAL DISABLEMENT SERVICES</t>
  </si>
  <si>
    <t>COMMUNITY AUDIOLOGY CLINIC</t>
  </si>
  <si>
    <t>CLINICAL PSYCHOLOGIST</t>
  </si>
  <si>
    <t>CHILD GUIDANCE CLINIC</t>
  </si>
  <si>
    <t>CHILD &amp; ADOLESCENT PSYCHIATRY</t>
  </si>
  <si>
    <t>PODIATRIST</t>
  </si>
  <si>
    <t>COMMUNITY PAEDIATRICIAN</t>
  </si>
  <si>
    <t>COMM. LEARNING DISABILITY TEAM</t>
  </si>
  <si>
    <t>CONSULTANT ENT SURGEON</t>
  </si>
  <si>
    <t>CONSULTANT OPHTHALMOLOGIST</t>
  </si>
  <si>
    <t>CONSULTANT ORTHOPAEDIC SURGEON</t>
  </si>
  <si>
    <t>CONSULTANT PAEDIATRICIAN</t>
  </si>
  <si>
    <t>CONSULT. SURGEON (GEN OR PAED)</t>
  </si>
  <si>
    <t>CONSULTANT (OTHER)</t>
  </si>
  <si>
    <t>CONSULTANT PSYCHIATRIST (M.H)</t>
  </si>
  <si>
    <t>GENERAL DENTAL PRACTITIONER</t>
  </si>
  <si>
    <t>CHILD DEVELOPMENT CLINIC</t>
  </si>
  <si>
    <t>EDUCATIONAL PSYCHOLOGIST</t>
  </si>
  <si>
    <t>GENERAL PRACTITIONER</t>
  </si>
  <si>
    <t>HEALTH VISITOR</t>
  </si>
  <si>
    <t>OCCUPATIONAL THERAPIST</t>
  </si>
  <si>
    <t>OPTICIAN/OPTOMETRIST</t>
  </si>
  <si>
    <t>ORTHOPTIST</t>
  </si>
  <si>
    <t>PHYSIOTHERAPIST</t>
  </si>
  <si>
    <t>SCHOOL EYE CLINIC</t>
  </si>
  <si>
    <t>SCHOOL NURSE</t>
  </si>
  <si>
    <t>ASSOCIATE SPECIALIST</t>
  </si>
  <si>
    <t>SOCIAL SERVICES</t>
  </si>
  <si>
    <t>SPEECH AND LANGUAGE THERAPIST</t>
  </si>
  <si>
    <t>OTHER</t>
  </si>
  <si>
    <t>EDUCATIONAL WELFARE OFFICER</t>
  </si>
  <si>
    <t>NUTRITION AND DIETETICS</t>
  </si>
  <si>
    <t>COMMUNITY DENTIST</t>
  </si>
  <si>
    <t>CONSULTANT COMM. PAEDIATRICIAN</t>
  </si>
  <si>
    <t>ADHD SERVICES</t>
  </si>
  <si>
    <t>ASD SERVICES</t>
  </si>
  <si>
    <t>CONTINENCE SERVICES</t>
  </si>
  <si>
    <t>FAMILY NURSE PARTNERSHIP</t>
  </si>
  <si>
    <t>CAMHS</t>
  </si>
  <si>
    <t>PERIPATETIC TEAM</t>
  </si>
  <si>
    <t>C5</t>
  </si>
  <si>
    <t>C6</t>
  </si>
  <si>
    <t>D1</t>
  </si>
  <si>
    <t>D3</t>
  </si>
  <si>
    <t>H1</t>
  </si>
  <si>
    <t>H2</t>
  </si>
  <si>
    <t>LR</t>
  </si>
  <si>
    <t>NE</t>
  </si>
  <si>
    <t>R2</t>
  </si>
  <si>
    <t>R4</t>
  </si>
  <si>
    <t>RV</t>
  </si>
  <si>
    <t>Y3</t>
  </si>
  <si>
    <t>P1       AUDIO</t>
  </si>
  <si>
    <t>6-8 WK   REVIEW</t>
  </si>
  <si>
    <t>14-16 WK REVIEW</t>
  </si>
  <si>
    <t>6-9 MTH  CONTACT</t>
  </si>
  <si>
    <t>1 YEAR   REVIEW</t>
  </si>
  <si>
    <t>2 YEAR   REVIEW</t>
  </si>
  <si>
    <t>4 YR REC REVIEW</t>
  </si>
  <si>
    <t>COMMUN   AUDIO</t>
  </si>
  <si>
    <t xml:space="preserve">8 WEEK   </t>
  </si>
  <si>
    <t xml:space="preserve">18 MONTH </t>
  </si>
  <si>
    <t>NEW BABY REVIEW</t>
  </si>
  <si>
    <t>PRIM ONE H.A.</t>
  </si>
  <si>
    <t>FORM 1   H.A.</t>
  </si>
  <si>
    <t xml:space="preserve">3 MONTH  </t>
  </si>
  <si>
    <t>INITIAL  APRAISAL</t>
  </si>
  <si>
    <t>REVIEW   APRAISAL</t>
  </si>
  <si>
    <t>NEWBORN  EXAM</t>
  </si>
  <si>
    <t>NURSE    MEDICAL</t>
  </si>
  <si>
    <t>NURSE    CHECK</t>
  </si>
  <si>
    <t xml:space="preserve">2 YEAR   </t>
  </si>
  <si>
    <t>4 YR SCH READINES</t>
  </si>
  <si>
    <t>RECALL   AUDIO</t>
  </si>
  <si>
    <t>RECALL   MEDICAL</t>
  </si>
  <si>
    <t>RECALL   VISION</t>
  </si>
  <si>
    <t>P1       VISION</t>
  </si>
  <si>
    <t>ORTHOP   VISION</t>
  </si>
  <si>
    <t>3YR+HTH  REVIEW</t>
  </si>
  <si>
    <t>2 Characters - alphanumeric</t>
  </si>
  <si>
    <t>SPR Agency Code (I, A, C)</t>
  </si>
  <si>
    <t>A, C, I</t>
  </si>
  <si>
    <t>ACTIVE FILE</t>
  </si>
  <si>
    <t>CLOSED FILE</t>
  </si>
  <si>
    <t># DELETED #</t>
  </si>
  <si>
    <t>INACTIVE FILE</t>
  </si>
  <si>
    <t># SOURCE UNKNOWN #</t>
  </si>
  <si>
    <t>From AS: Agency File Status/STATUS</t>
  </si>
  <si>
    <t>ACTIVE FILE, CLOSED FILE, # DELETED #, INACTIVE FILE, # UNKNOWN SOURCE #</t>
  </si>
  <si>
    <t>STATUS_DATE</t>
  </si>
  <si>
    <t>A, C, D, I , U</t>
  </si>
  <si>
    <t>Total</t>
  </si>
  <si>
    <t>Partial</t>
  </si>
  <si>
    <t>Not at all</t>
  </si>
  <si>
    <t>From: BD Birth Details</t>
  </si>
  <si>
    <t xml:space="preserve">1 = Total,  2  =  Partial,  3  = Not at all,  4  = Unknown </t>
  </si>
  <si>
    <t>Poor - most either unknown or blank</t>
  </si>
  <si>
    <t>ULSTER</t>
  </si>
  <si>
    <t>ROYAL MATERNITY</t>
  </si>
  <si>
    <t>MATER</t>
  </si>
  <si>
    <t>DOWNPATRICK MLU</t>
  </si>
  <si>
    <t>DAISYHILL</t>
  </si>
  <si>
    <t>DONEGAL HOSPITALS</t>
  </si>
  <si>
    <t>CAVAN HOSPITALS</t>
  </si>
  <si>
    <t>SLIGO HOSPITALS</t>
  </si>
  <si>
    <t>DUBLIN HOSPITALS</t>
  </si>
  <si>
    <t>ENGLISH HOSPITALS</t>
  </si>
  <si>
    <t>SCOTTISH HOSPITALS</t>
  </si>
  <si>
    <t>OVERSEAS HOSPITALS</t>
  </si>
  <si>
    <t>ROI HOSPITALS</t>
  </si>
  <si>
    <t>DOM</t>
  </si>
  <si>
    <t>At home</t>
  </si>
  <si>
    <t>Values</t>
  </si>
  <si>
    <t>List of values in grams</t>
  </si>
  <si>
    <t>Initial status, Transfer/District code- 0, 1 or 2</t>
  </si>
  <si>
    <t>Live or Still Birth - L or S</t>
  </si>
  <si>
    <t>15 to 51</t>
  </si>
  <si>
    <t>From: AD Admin Details &amp; BD Birth Details</t>
  </si>
  <si>
    <t>Range of dates</t>
  </si>
  <si>
    <t>A to Z of names</t>
  </si>
  <si>
    <t>Lone parent family indicator: Y or N</t>
  </si>
  <si>
    <t>Number born 1 -3</t>
  </si>
  <si>
    <t>10 digit number</t>
  </si>
  <si>
    <t>BORN IN AREA</t>
  </si>
  <si>
    <t>TRANSFER IN BRTH</t>
  </si>
  <si>
    <t>TRANSFER IN BTH</t>
  </si>
  <si>
    <t>TRANSFER OUT BTH</t>
  </si>
  <si>
    <t>FROM: BR BIRTH RESIDENCE</t>
  </si>
  <si>
    <t>A to Z</t>
  </si>
  <si>
    <t>List of addresses</t>
  </si>
  <si>
    <t>OUTSIDE</t>
  </si>
  <si>
    <t>BELFAST HEALTH AND SOCIAL CARE TRUST</t>
  </si>
  <si>
    <t>SOUTH EASTERN HEALTH AND SOCIAL CARE TRUST</t>
  </si>
  <si>
    <t>NORTHERN HEALTH &amp; SOCIAL CARE TRUST</t>
  </si>
  <si>
    <t>SOUTHERN H&amp;SCT</t>
  </si>
  <si>
    <t>WESTERN HEALTH &amp; SOCIAL CARE TRUST</t>
  </si>
  <si>
    <t>0 to 5</t>
  </si>
  <si>
    <t>List of postcodes</t>
  </si>
  <si>
    <t>Post codes mostly BT1 to BT99</t>
  </si>
  <si>
    <t>OVERSEAS</t>
  </si>
  <si>
    <t>REPUBLIC OF IRELAND</t>
  </si>
  <si>
    <t>DONEGAL</t>
  </si>
  <si>
    <t>CAVAN</t>
  </si>
  <si>
    <t>MONAGHAN</t>
  </si>
  <si>
    <t>LOUTH</t>
  </si>
  <si>
    <t>NO RES AREA RECORDED</t>
  </si>
  <si>
    <t>EAST BELFAST</t>
  </si>
  <si>
    <t>NORTH BELFAST</t>
  </si>
  <si>
    <t>SOUTH BELFAST</t>
  </si>
  <si>
    <t>WEST BELFAST</t>
  </si>
  <si>
    <t>LONDONDERRY</t>
  </si>
  <si>
    <t>From: DISCHARGE_DETAILS</t>
  </si>
  <si>
    <t>1, 2 or 3</t>
  </si>
  <si>
    <t>DECEASED</t>
  </si>
  <si>
    <t>(blanks)</t>
  </si>
  <si>
    <t>FROM: ADMIN_DETAILS, DEV_EXAMS
  ADMIN_DETAILS,
 FROM: ADMIN_DETAILS, DEV_EXAMS</t>
  </si>
  <si>
    <t>FROM: DEV_EXAMS</t>
  </si>
  <si>
    <t>mixture of character and numeric values</t>
  </si>
  <si>
    <t>N, O, R, S, T</t>
  </si>
  <si>
    <t>Not Examined</t>
  </si>
  <si>
    <t>Observed</t>
  </si>
  <si>
    <t>Referred</t>
  </si>
  <si>
    <t>Treated</t>
  </si>
  <si>
    <t>Satisfactory</t>
  </si>
  <si>
    <t>FROM: DEV_EXAMS/BEHAVIOUR</t>
  </si>
  <si>
    <t>BLOODSPOT_RESULTS_GIVEN</t>
  </si>
  <si>
    <t>N, Y</t>
  </si>
  <si>
    <t>Derived from DEV_EXAMS.BEHAVIOUR</t>
  </si>
  <si>
    <t>EXAM_DATE</t>
  </si>
  <si>
    <t>EXAM_NO</t>
  </si>
  <si>
    <t>D4</t>
  </si>
  <si>
    <t>D5</t>
  </si>
  <si>
    <t>D6</t>
  </si>
  <si>
    <t xml:space="preserve">30 MONTH </t>
  </si>
  <si>
    <t xml:space="preserve">4 YEAR   </t>
  </si>
  <si>
    <t xml:space="preserve">8 WEEK H </t>
  </si>
  <si>
    <t>EXAM_RECALLED</t>
  </si>
  <si>
    <t>HEAD_CIRCUM</t>
  </si>
  <si>
    <t>N, O, P, R, S, T</t>
  </si>
  <si>
    <t>NOT EXAMINED</t>
  </si>
  <si>
    <t>OBSERVED</t>
  </si>
  <si>
    <t>PROBLEM</t>
  </si>
  <si>
    <t>REFERRED</t>
  </si>
  <si>
    <t>SATISFACTORY</t>
  </si>
  <si>
    <t>TREATED</t>
  </si>
  <si>
    <t>P, S, U</t>
  </si>
  <si>
    <t>Result partly completed</t>
  </si>
  <si>
    <t>Scheduled</t>
  </si>
  <si>
    <t>Unscheduled</t>
  </si>
  <si>
    <t>Values are numeric within a string variable.  Some invalid mostly zero values are character.</t>
  </si>
  <si>
    <t>Range of numbers</t>
  </si>
  <si>
    <t>FROM: BREAST_FEEDING_STATUS</t>
  </si>
  <si>
    <t>1,2,3,4</t>
  </si>
  <si>
    <t>1, 2, 3, 4</t>
  </si>
  <si>
    <t>PR</t>
  </si>
  <si>
    <t>General Practitioner</t>
  </si>
  <si>
    <t>GP Practice</t>
  </si>
  <si>
    <t>School</t>
  </si>
  <si>
    <t>Treatment Centre</t>
  </si>
  <si>
    <t>LOCATION_TYPE</t>
  </si>
  <si>
    <t>FROM: INFLUENZA_RESULTS</t>
  </si>
  <si>
    <t>GP, PR, SC, TC</t>
  </si>
  <si>
    <t>I, N</t>
  </si>
  <si>
    <t>NASAL</t>
  </si>
  <si>
    <t>INFLUENZA</t>
  </si>
  <si>
    <t>EPIDEMIC ALERT</t>
  </si>
  <si>
    <t>DID NOT ATTEND, PARENTAL ANXIETY</t>
  </si>
  <si>
    <t>ABSENT</t>
  </si>
  <si>
    <t>NOT GIVEN</t>
  </si>
  <si>
    <t>CONTRAINDICATION ON THE DAY</t>
  </si>
  <si>
    <t>FORM RETURNED LATE</t>
  </si>
  <si>
    <t>FORM NOT RETURNED</t>
  </si>
  <si>
    <t>GIVEN</t>
  </si>
  <si>
    <t>NOT AT THIS SCHOOL</t>
  </si>
  <si>
    <t>OTHER (SEE NM SCREEN)</t>
  </si>
  <si>
    <t>PARENT/GUARDIAN REFUSED - DO NOT USE</t>
  </si>
  <si>
    <t>CHILD REFUSED</t>
  </si>
  <si>
    <t>UNCO-OPERATIVE</t>
  </si>
  <si>
    <t>PWPR DID NOT AGREE TO VACCINE</t>
  </si>
  <si>
    <t>NOT REQUIRED</t>
  </si>
  <si>
    <t>OUTCOME_DATE</t>
  </si>
  <si>
    <t>SCHED_UNSCHED</t>
  </si>
  <si>
    <t>S or U</t>
  </si>
  <si>
    <t>SM</t>
  </si>
  <si>
    <t>N, U, Y</t>
  </si>
  <si>
    <t>0 to 991</t>
  </si>
  <si>
    <t>05</t>
  </si>
  <si>
    <t>COMMUNICATION ADVICE CENTRE</t>
  </si>
  <si>
    <t>COMMUNITY SUPPORT ORGANISATION</t>
  </si>
  <si>
    <t>43 to 99, '02', '03'</t>
  </si>
  <si>
    <t>45 to 99</t>
  </si>
  <si>
    <t>Mixture of numerical and character values</t>
  </si>
  <si>
    <t>50, 89, 94, 95</t>
  </si>
  <si>
    <t>decode(DEV_EXAMS.BEHAVIOUR,'S','Satisfactory','P','Problem','O','Observed','T','Treated','R','Referred','N','Not Examined',null)</t>
  </si>
  <si>
    <t>06</t>
  </si>
  <si>
    <t>08</t>
  </si>
  <si>
    <t>VOYPIC</t>
  </si>
  <si>
    <t>SEXUAL HEALTH SERVICES</t>
  </si>
  <si>
    <t>EA SEN SUPPORT SERVICES</t>
  </si>
  <si>
    <t>CONTACT LENS CLINIC</t>
  </si>
  <si>
    <t>DAMHS</t>
  </si>
  <si>
    <t>SUBSTANCE MISUSE LIAISON WKER</t>
  </si>
  <si>
    <t>Codes 10 to 99 appear numeric while 01 to 09 character</t>
  </si>
  <si>
    <t>10 to 99, '01' to '09'</t>
  </si>
  <si>
    <t>V0</t>
  </si>
  <si>
    <t>EITP</t>
  </si>
  <si>
    <t>LAC</t>
  </si>
  <si>
    <t>Manual Update</t>
  </si>
  <si>
    <t>Preschool</t>
  </si>
  <si>
    <t>SPR</t>
  </si>
  <si>
    <t>E, L, M, P, R, S</t>
  </si>
  <si>
    <t>00</t>
  </si>
  <si>
    <t>0 to 9</t>
  </si>
  <si>
    <t>007021</t>
  </si>
  <si>
    <t>011022</t>
  </si>
  <si>
    <t>012036</t>
  </si>
  <si>
    <t>013040</t>
  </si>
  <si>
    <t>014020</t>
  </si>
  <si>
    <t>021028</t>
  </si>
  <si>
    <t>024027</t>
  </si>
  <si>
    <t>032024</t>
  </si>
  <si>
    <t>033020</t>
  </si>
  <si>
    <t>041020</t>
  </si>
  <si>
    <t>048023</t>
  </si>
  <si>
    <t>090001</t>
  </si>
  <si>
    <t>090002</t>
  </si>
  <si>
    <t>090003</t>
  </si>
  <si>
    <t>090006</t>
  </si>
  <si>
    <t>090007</t>
  </si>
  <si>
    <t>090008</t>
  </si>
  <si>
    <t>090010</t>
  </si>
  <si>
    <t>090011</t>
  </si>
  <si>
    <t>1000 to 5635 grams   One pound is equal to 453.59237 grams</t>
  </si>
  <si>
    <t>Mixture of numerical and some text values</t>
  </si>
  <si>
    <t>Number of previous live births - 00 to 14</t>
  </si>
  <si>
    <t>000000</t>
  </si>
  <si>
    <t>Not Examined, Observed, Referred, Satisfactory, Treated</t>
  </si>
  <si>
    <t>MOVEMENT IN</t>
  </si>
  <si>
    <t>MOVEMENT OUT</t>
  </si>
  <si>
    <t>STILLBORN</t>
  </si>
  <si>
    <t xml:space="preserve">R OUT MAYBE T IN </t>
  </si>
  <si>
    <t xml:space="preserve">R IN MAYBE T OUT </t>
  </si>
  <si>
    <t>---DELETED---</t>
  </si>
  <si>
    <t>FROM:  ADMIN_DETAILS</t>
  </si>
  <si>
    <t>FROM:  ADMIN_DETAILS/GP_MF</t>
  </si>
  <si>
    <t>FROM:  GP_MF</t>
  </si>
  <si>
    <t>FROM:  GP_PRACTICE_MF</t>
  </si>
  <si>
    <t>BIRTH_DETAILS.SITE</t>
  </si>
  <si>
    <t>Active</t>
  </si>
  <si>
    <t>D7</t>
  </si>
  <si>
    <t xml:space="preserve">4 YEAR H </t>
  </si>
  <si>
    <t xml:space="preserve">DELETED  </t>
  </si>
  <si>
    <t>Date of one vaccination</t>
  </si>
  <si>
    <t>FROM: VI_RESULTS</t>
  </si>
  <si>
    <t>CLINIC CANCELLED</t>
  </si>
  <si>
    <t>BS</t>
  </si>
  <si>
    <t>M1</t>
  </si>
  <si>
    <t>M2</t>
  </si>
  <si>
    <t>M3</t>
  </si>
  <si>
    <t>M4</t>
  </si>
  <si>
    <t>M5</t>
  </si>
  <si>
    <t>DTAP/IPV</t>
  </si>
  <si>
    <t>TET/LOW DIP</t>
  </si>
  <si>
    <t>TD/IPV</t>
  </si>
  <si>
    <t>DTAP/IPV/HIB</t>
  </si>
  <si>
    <t>HIB/MENC</t>
  </si>
  <si>
    <t>DTP/PO/HB/HB</t>
  </si>
  <si>
    <t>DIPHTHERIA</t>
  </si>
  <si>
    <t>PERTUSSIS</t>
  </si>
  <si>
    <t>DIP/PERT</t>
  </si>
  <si>
    <t>TETANUS</t>
  </si>
  <si>
    <t>DIP/TET</t>
  </si>
  <si>
    <t>PERT/TET</t>
  </si>
  <si>
    <t>TRIPLE</t>
  </si>
  <si>
    <t>LOW DIP</t>
  </si>
  <si>
    <t>DIP/TET/AP</t>
  </si>
  <si>
    <t>BCG SCAR PRES DNR</t>
  </si>
  <si>
    <t>NEG &lt; 5 MM</t>
  </si>
  <si>
    <t>NEG 0-5MM</t>
  </si>
  <si>
    <t>POS 6-14MM</t>
  </si>
  <si>
    <t>POS =&gt;5MM</t>
  </si>
  <si>
    <t>POS &gt;15MM</t>
  </si>
  <si>
    <t>POS=&gt;5MM</t>
  </si>
  <si>
    <t>NEG &lt;5MM</t>
  </si>
  <si>
    <t>NEG&lt;5MM</t>
  </si>
  <si>
    <t>Mixture of numeric and character values</t>
  </si>
  <si>
    <t>DIP/TET/AP SCH ENT BOOST</t>
  </si>
  <si>
    <t>POLIO SCHOOL ENT BOOSTER</t>
  </si>
  <si>
    <t>TET/LOW DIP BOOSTER</t>
  </si>
  <si>
    <t>POLIO SCH LEAVE BOOSTER</t>
  </si>
  <si>
    <t>ADD POLIO</t>
  </si>
  <si>
    <t>TETANUS BOOSTER 1</t>
  </si>
  <si>
    <t>TETANUS BOOSTER 2</t>
  </si>
  <si>
    <t>TETANUS BOOSTER 4</t>
  </si>
  <si>
    <t>RUBELLA</t>
  </si>
  <si>
    <t>MMR</t>
  </si>
  <si>
    <t>SCHOOL MMR</t>
  </si>
  <si>
    <t>MMR BEFORE 1ST B'DAY</t>
  </si>
  <si>
    <t>MEASLES &amp; RUBELLA (MR)</t>
  </si>
  <si>
    <t>MMR2</t>
  </si>
  <si>
    <t>EXTRA TRIPLE</t>
  </si>
  <si>
    <t>PNEUMOCOCCAL PPV</t>
  </si>
  <si>
    <t>JAPANESE ENCEPHALITIS</t>
  </si>
  <si>
    <t>TICK BORNE ENCEPHALITIS</t>
  </si>
  <si>
    <t>VARICELLA-ZOSTER IMMUN.</t>
  </si>
  <si>
    <t>A &amp; C MENINGOCOCCAL</t>
  </si>
  <si>
    <t>1ST MENC</t>
  </si>
  <si>
    <t>MENC (37)</t>
  </si>
  <si>
    <t>MENC BOOSTER</t>
  </si>
  <si>
    <t>MENC SCHOOL BOOSTER</t>
  </si>
  <si>
    <t>MENINGITIS ACWY</t>
  </si>
  <si>
    <t>1ST PCV</t>
  </si>
  <si>
    <t>2ND PCV</t>
  </si>
  <si>
    <t>PCV BOOSTER</t>
  </si>
  <si>
    <t>4TH TRIPLE</t>
  </si>
  <si>
    <t>4TH POLIO</t>
  </si>
  <si>
    <t>ADULT POLIO</t>
  </si>
  <si>
    <t>1ST ROTAVIRUS</t>
  </si>
  <si>
    <t>2ND ROTAVIRUS</t>
  </si>
  <si>
    <t>TYPHOID 1</t>
  </si>
  <si>
    <t>TYPHOID 2</t>
  </si>
  <si>
    <t>TYPHOID 3</t>
  </si>
  <si>
    <t>TYPHOID 4</t>
  </si>
  <si>
    <t>HPV DOSE 1</t>
  </si>
  <si>
    <t>HPV DOSE 2</t>
  </si>
  <si>
    <t>HPV DOSE 3</t>
  </si>
  <si>
    <t>CHOLERA 1</t>
  </si>
  <si>
    <t>CHOLERA 2</t>
  </si>
  <si>
    <t>1ST MENINGITIS B</t>
  </si>
  <si>
    <t>2ND MENINGITIS B</t>
  </si>
  <si>
    <t>MENB BOOSTER</t>
  </si>
  <si>
    <t>YELLOW FEVER</t>
  </si>
  <si>
    <t>1ST HIB</t>
  </si>
  <si>
    <t>2ND HIB</t>
  </si>
  <si>
    <t>3RD HIB</t>
  </si>
  <si>
    <t>4TH HIB</t>
  </si>
  <si>
    <t>EXTRA HIB DOSE</t>
  </si>
  <si>
    <t>MEASLES BOOSTER</t>
  </si>
  <si>
    <t>MENINGITIS A</t>
  </si>
  <si>
    <t>INACTIVATED POLIO</t>
  </si>
  <si>
    <t>RABIES</t>
  </si>
  <si>
    <t>HEP A &amp; B TWINRIX</t>
  </si>
  <si>
    <t>HEPATITIS A</t>
  </si>
  <si>
    <t>HEPATITIS B</t>
  </si>
  <si>
    <t>MUMPS</t>
  </si>
  <si>
    <t>MENINGITIS</t>
  </si>
  <si>
    <t>HBIG</t>
  </si>
  <si>
    <t>SYNAGIS PALIVIZUMAB</t>
  </si>
  <si>
    <t>MANTOUX</t>
  </si>
  <si>
    <t>INFANT B.C.G</t>
  </si>
  <si>
    <t>B.C.G 1</t>
  </si>
  <si>
    <t>1ST TRIPLE</t>
  </si>
  <si>
    <t>2ND TRIPLE</t>
  </si>
  <si>
    <t>3RD TRIPLE</t>
  </si>
  <si>
    <t>1ST POLIO</t>
  </si>
  <si>
    <t>2ND POLIO</t>
  </si>
  <si>
    <t>3RD POLIO</t>
  </si>
  <si>
    <t>1ST MEASLES</t>
  </si>
  <si>
    <t>PRIMARY SMALLPOX</t>
  </si>
  <si>
    <t>SMALLPOX BOOSTER 1</t>
  </si>
  <si>
    <t>1C</t>
  </si>
  <si>
    <t>COVID-19</t>
  </si>
  <si>
    <t>2C</t>
  </si>
  <si>
    <t>COVID-19 DOSE 2</t>
  </si>
  <si>
    <t>3C</t>
  </si>
  <si>
    <t>COVID-19 BOOSTER</t>
  </si>
  <si>
    <t>B1</t>
  </si>
  <si>
    <t>HEPATITIS B DOSE 1</t>
  </si>
  <si>
    <t>B2</t>
  </si>
  <si>
    <t>HEPATITIS B DOSE 2</t>
  </si>
  <si>
    <t>B3</t>
  </si>
  <si>
    <t>HEPATITIS B DOSE 3</t>
  </si>
  <si>
    <t>B4</t>
  </si>
  <si>
    <t>HEPATITIS B DOSE 4</t>
  </si>
  <si>
    <t>B5</t>
  </si>
  <si>
    <t>HEPATITIS B DOSE 5</t>
  </si>
  <si>
    <t>HEPB CORE1</t>
  </si>
  <si>
    <t>BB</t>
  </si>
  <si>
    <t>HEPB CORE2</t>
  </si>
  <si>
    <t>HEPB CORE3</t>
  </si>
  <si>
    <t>10 to 99, '01' to 'BC'</t>
  </si>
  <si>
    <t>HEALTH CENTRE</t>
  </si>
  <si>
    <t>ELSEWHERE ON HOS. SITE</t>
  </si>
  <si>
    <t>FURTHER EDUC COLLEGE</t>
  </si>
  <si>
    <t>OTHER GP PREMISES</t>
  </si>
  <si>
    <t>INDIVIDUALS HOME</t>
  </si>
  <si>
    <t>HEALTH AUTH - OTHER</t>
  </si>
  <si>
    <t>LOCAL AUTH. - OTHER</t>
  </si>
  <si>
    <t>OTHER CLINIC PREMISES</t>
  </si>
  <si>
    <t>RES. VOLUNTARY/PRIVATE</t>
  </si>
  <si>
    <t>RESIDENTIAL LOCAL AUTH.</t>
  </si>
  <si>
    <t>LOCAL AUTH. - SCHOOL</t>
  </si>
  <si>
    <t>LOCATION UNKNOWN</t>
  </si>
  <si>
    <t>V</t>
  </si>
  <si>
    <t>VIRTUAL CONTACT</t>
  </si>
  <si>
    <t>C to V</t>
  </si>
  <si>
    <t>From Jan 2004</t>
  </si>
  <si>
    <t>From 2004 but not well populated until 2007/2008</t>
  </si>
  <si>
    <t>From 2004 but not well populated until 2008/2009</t>
  </si>
  <si>
    <t>From 2004 but low numbers until 2022</t>
  </si>
  <si>
    <t>From 2004</t>
  </si>
  <si>
    <t>From 2004 but poor availability until 2011</t>
  </si>
  <si>
    <t>No significant numbers until 2011</t>
  </si>
  <si>
    <t>Not populated every year</t>
  </si>
  <si>
    <t>No significant numbers until 2022</t>
  </si>
  <si>
    <t>From 2004 but smaller numbers in the earlier years</t>
  </si>
  <si>
    <t>A few records from 2005 but mostly recorded from 2011</t>
  </si>
  <si>
    <t>A few records from 2007 but mostly recorded from 2011</t>
  </si>
  <si>
    <t>A few records from 2004 but mostly recorded from 2011</t>
  </si>
  <si>
    <t>From 2015</t>
  </si>
  <si>
    <t>From 2018</t>
  </si>
  <si>
    <t>From 2004 but less recorded in the earlier years</t>
  </si>
  <si>
    <t>2022-23</t>
  </si>
  <si>
    <t>GP Practice Trust</t>
  </si>
  <si>
    <t>ADMIN_DETAILS.HDCHD</t>
  </si>
  <si>
    <t>HDCHD</t>
  </si>
  <si>
    <t>Trust Code</t>
  </si>
  <si>
    <t>Description of Residence Area</t>
  </si>
  <si>
    <t>Current status DATE</t>
  </si>
  <si>
    <t>Initial status date</t>
  </si>
  <si>
    <t>Name of exam</t>
  </si>
  <si>
    <t>Count - 1 if scheduled, 0 otherwise</t>
  </si>
  <si>
    <t>DENI (SMIS) School code</t>
  </si>
  <si>
    <t>List of all EITP examinations given</t>
  </si>
  <si>
    <t>Exam scheduled for</t>
  </si>
  <si>
    <t>NICHS Pre School code child assigned to(EI Screen)</t>
  </si>
  <si>
    <t>Name of NICHS Pre School child assigned to(EI Screen)</t>
  </si>
  <si>
    <t>Postcode of NICHS Pre School child assigned to(EI Screen)</t>
  </si>
  <si>
    <t>NICHS Pre School code child scheduled to(EI Screen)</t>
  </si>
  <si>
    <t>Postcode of NICHS Pre School child scheduled to(EI Screen)</t>
  </si>
  <si>
    <t>Trust of NICHS Pre School child scheduled to(EI Screen)</t>
  </si>
  <si>
    <t>Schedule Date</t>
  </si>
  <si>
    <t>Already known to agencies/services</t>
  </si>
  <si>
    <t>ASQ Age Group</t>
  </si>
  <si>
    <t>ASQSE2 Score</t>
  </si>
  <si>
    <t>ASQSE2 Score Category</t>
  </si>
  <si>
    <t xml:space="preserve">Date of review </t>
  </si>
  <si>
    <t>DENI(SMIS) School Code</t>
  </si>
  <si>
    <t>Further action to be carried out by PS Y/N</t>
  </si>
  <si>
    <t>Specify Further Actions - Line 1</t>
  </si>
  <si>
    <t>Specify Further Actions - Line 2</t>
  </si>
  <si>
    <t>Health Review Code</t>
  </si>
  <si>
    <t>HV Code(Examiner)</t>
  </si>
  <si>
    <t>HV Trust(Examiner)</t>
  </si>
  <si>
    <t>NICHS Pre School Code (Y3 Result)</t>
  </si>
  <si>
    <t>NICHS School Description(Y3 Result)</t>
  </si>
  <si>
    <t>Non-School review location - Other Free Text</t>
  </si>
  <si>
    <t>Outcome (aka Engagement Status)</t>
  </si>
  <si>
    <t>Parental consent obtained by pre-school Y/N</t>
  </si>
  <si>
    <t>Refer to Family HV - Y/N</t>
  </si>
  <si>
    <t>Refer to Family HV - main reasons line 1</t>
  </si>
  <si>
    <t xml:space="preserve">Refer to Family HV - main reasons line 2 </t>
  </si>
  <si>
    <t>Refer to Family HV - main reasons line 3</t>
  </si>
  <si>
    <t>‘S’cheduled/’U’nscheduled. Was the exam scheduled or unscheduled</t>
  </si>
  <si>
    <t>School Term</t>
  </si>
  <si>
    <t>Onward Referral Agency Code</t>
  </si>
  <si>
    <t>Additional Support Required Y/N</t>
  </si>
  <si>
    <t>Comment Line 1</t>
  </si>
  <si>
    <t>Comment Line 2</t>
  </si>
  <si>
    <t>Comment Line 3</t>
  </si>
  <si>
    <t>Comment Line 4</t>
  </si>
  <si>
    <t>Comment Line 5</t>
  </si>
  <si>
    <t>Comment Line 6</t>
  </si>
  <si>
    <t>Comment Line 7</t>
  </si>
  <si>
    <t>Contact on - Date</t>
  </si>
  <si>
    <t>Exam Location</t>
  </si>
  <si>
    <t>Follow up - Code not specified - Free text</t>
  </si>
  <si>
    <t>Follow up by CHA - Y/N/Blank</t>
  </si>
  <si>
    <t>Follow up by HV - Y/N/Blank</t>
  </si>
  <si>
    <t>Follow up by HV – From HV reference file</t>
  </si>
  <si>
    <t>YF Results - HV Examiner</t>
  </si>
  <si>
    <t>Onward Agency 1 Code</t>
  </si>
  <si>
    <t>Onward Agency 2 Code</t>
  </si>
  <si>
    <t>Onward Agency 3 Code</t>
  </si>
  <si>
    <t>Onward Agency 4 Code</t>
  </si>
  <si>
    <t>Onward Agency 5 Code</t>
  </si>
  <si>
    <t>Onward Agency 6 Code</t>
  </si>
  <si>
    <t>Review exam code (YF Result)</t>
  </si>
  <si>
    <t>Support Area - Accident Prevention Outcome Code</t>
  </si>
  <si>
    <t>Support Area - Diet and Nutrition Outcome Code</t>
  </si>
  <si>
    <t>Support Area - Free text</t>
  </si>
  <si>
    <t>Support Area - Free text Outcome Code</t>
  </si>
  <si>
    <t>Support Area - Lang and Comm Outcome Code</t>
  </si>
  <si>
    <t>Support Area - Oral Health Outcome Code</t>
  </si>
  <si>
    <t>Support Area - Play Outcome Code</t>
  </si>
  <si>
    <t>Support Area - Sleep Outcome Code</t>
  </si>
  <si>
    <t>Support Area - Soc and Emo Outcome Code</t>
  </si>
  <si>
    <t>Support Area - Toileting Outcome Code</t>
  </si>
  <si>
    <t>List of all Pre-School examinations given</t>
  </si>
  <si>
    <t>Exam centre of most recently scheduled exam</t>
  </si>
  <si>
    <t>Number of failures to attend</t>
  </si>
  <si>
    <t>Exam code of recalled exams (ie exams to be scheduled)</t>
  </si>
  <si>
    <t>Exam codes of recalled exams (ie exams to be scheduled)</t>
  </si>
  <si>
    <t>Date at which exam is to be submitted</t>
  </si>
  <si>
    <t>Seen by HV in Antenatal Period Y/N</t>
  </si>
  <si>
    <t>Seen by HV in Antenatal Period Outcome code</t>
  </si>
  <si>
    <t>Exam location</t>
  </si>
  <si>
    <t>Breastfeeding at 12 months - date recorded</t>
  </si>
  <si>
    <t>Breastfeeding at 3 months - date recorded</t>
  </si>
  <si>
    <t>Breastfeeding at 6 months - date recorded</t>
  </si>
  <si>
    <t>Breastfeeding at 6 weeks - date recorded</t>
  </si>
  <si>
    <t>Breastfeeding at 1st Visit - date recorded</t>
  </si>
  <si>
    <t>Batch Number</t>
  </si>
  <si>
    <t>Course</t>
  </si>
  <si>
    <t>Date of entry on to NICHS</t>
  </si>
  <si>
    <t>GP Practice (Location)</t>
  </si>
  <si>
    <t>Who</t>
  </si>
  <si>
    <t>Age in weeks when vaccinated for one course</t>
  </si>
  <si>
    <t>Antigen Name</t>
  </si>
  <si>
    <t>Course Description</t>
  </si>
  <si>
    <t>Treatment Centre of one vaccination</t>
  </si>
  <si>
    <t>EI - EITP</t>
  </si>
  <si>
    <t>EI - EITP Y3 Results</t>
  </si>
  <si>
    <t>EI - EITP YF Results</t>
  </si>
  <si>
    <t>EX - Developmental Exams</t>
  </si>
  <si>
    <t>GP PRACTICE TRUST</t>
  </si>
  <si>
    <t>RALGD</t>
  </si>
  <si>
    <t>STATCUD</t>
  </si>
  <si>
    <t>STATIND</t>
  </si>
  <si>
    <t>Exam Name</t>
  </si>
  <si>
    <t>COUNT</t>
  </si>
  <si>
    <t>DENI CODE(Assigned)</t>
  </si>
  <si>
    <t>EITP EXAMS</t>
  </si>
  <si>
    <t>EXAM SCHEDULED</t>
  </si>
  <si>
    <t>NICHS PRE SCHOOL CODE(Assigned to)</t>
  </si>
  <si>
    <t>NICHS PRE SCHOOL NAME(Assigned to)</t>
  </si>
  <si>
    <t>NICHS PRE SCHOOL PC(Assigned to)</t>
  </si>
  <si>
    <t>NICHS PRE SCHOOL CODE(Scheduled to)</t>
  </si>
  <si>
    <t>NICHS PRE SCHOOL PC(Scheduled to)</t>
  </si>
  <si>
    <t>NICHS PRE SCHOOL TRUST(Scheduled to)</t>
  </si>
  <si>
    <t>SCHEDULE DATE</t>
  </si>
  <si>
    <t>ALREADY KNOWN</t>
  </si>
  <si>
    <t>ASQ AGE GROUP</t>
  </si>
  <si>
    <t>ASQSE2 SCORE</t>
  </si>
  <si>
    <t>ASQSE2 SCORE CAT</t>
  </si>
  <si>
    <t>DATE OF REVIEW(Y3 Result)</t>
  </si>
  <si>
    <t>DENI CODE(Y3 Result)</t>
  </si>
  <si>
    <t xml:space="preserve">FURTHER ACTION </t>
  </si>
  <si>
    <t>FURTHER ACTIONS LINE 1</t>
  </si>
  <si>
    <t>FURTHER ACTIONS LINE 2</t>
  </si>
  <si>
    <t>HEALTH REVIEW CODE(Y3 Result)</t>
  </si>
  <si>
    <t>HV CODE(Examiner)</t>
  </si>
  <si>
    <t>HV TRUST(Examiner)</t>
  </si>
  <si>
    <t>NICHS PRE SCHOOL CODE(Y3 Result)</t>
  </si>
  <si>
    <t>NICHS PRE SCHOOL NAME(Y3 Result)</t>
  </si>
  <si>
    <t>OTHER FREE TEXT</t>
  </si>
  <si>
    <t xml:space="preserve">OUTCOME  </t>
  </si>
  <si>
    <t>PARENTAL CONSENT OBTAINED</t>
  </si>
  <si>
    <t xml:space="preserve">REFER TO FAMILY HV </t>
  </si>
  <si>
    <t>REFER TO FAMILY HV - LINE 1</t>
  </si>
  <si>
    <t>REFER TO FAMILY HV - LINE 2</t>
  </si>
  <si>
    <t>REFER TO FAMILY HV - LINE 3</t>
  </si>
  <si>
    <t>SCHEDULED/UNSCHEDULED</t>
  </si>
  <si>
    <t>SCHOOL TERM</t>
  </si>
  <si>
    <t>AGENCY CODES (YF)</t>
  </si>
  <si>
    <t>ADD SUP</t>
  </si>
  <si>
    <t>COMMENT LINE 1</t>
  </si>
  <si>
    <t>COMMENT LINE 2</t>
  </si>
  <si>
    <t>COMMENT LINE 3</t>
  </si>
  <si>
    <t>COMMENT LINE 4</t>
  </si>
  <si>
    <t>COMMENT LINE 5</t>
  </si>
  <si>
    <t>COMMENT LINE 6</t>
  </si>
  <si>
    <t>COMMENT LINE 7</t>
  </si>
  <si>
    <t>CONTACT DATE(YF Result)</t>
  </si>
  <si>
    <t>FOLLOWUP FREE TEXT</t>
  </si>
  <si>
    <t>FOLLOWUP BY CHA</t>
  </si>
  <si>
    <t>FOLLOWUP BY HV</t>
  </si>
  <si>
    <t>FOLLOWUP HV CODE</t>
  </si>
  <si>
    <t>HV CODE(YF EXAMINER)</t>
  </si>
  <si>
    <t>ONWARD AGENCY 1 CODE</t>
  </si>
  <si>
    <t>ONWARD AGENCY 2 CODE</t>
  </si>
  <si>
    <t>ONWARD AGENCY 3 CODE</t>
  </si>
  <si>
    <t>ONWARD AGENCY 4 CODE</t>
  </si>
  <si>
    <t>ONWARD AGENCY 5 CODE</t>
  </si>
  <si>
    <t>ONWARD AGENCY 6 CODE</t>
  </si>
  <si>
    <t>REVIEW EXAM CODE(YF Result)</t>
  </si>
  <si>
    <t>SUPPORT AREA - ACCIDENT PREVENTION</t>
  </si>
  <si>
    <t>SUPPORT AREA - DIET AND NUTRITION</t>
  </si>
  <si>
    <t>SUPPORT AREA - FREE TEXT</t>
  </si>
  <si>
    <t>SUPPORT AREA - FREETEXT OUTCOME CODE</t>
  </si>
  <si>
    <t>SUPPORT AREA - LANG AND COMM</t>
  </si>
  <si>
    <t>SUPPORT AREA - ORAL HEALTH</t>
  </si>
  <si>
    <t>SUPPORT AREA - PLAY</t>
  </si>
  <si>
    <t>SUPPORT AREA - SLEEP</t>
  </si>
  <si>
    <t>SUPPORT AREA - SOC AND EMO</t>
  </si>
  <si>
    <t>SUPPORT AREA - TOILETING</t>
  </si>
  <si>
    <t>EXAMS</t>
  </si>
  <si>
    <t>EXEC</t>
  </si>
  <si>
    <t>EXFAIL</t>
  </si>
  <si>
    <t>EXREXAM(1)</t>
  </si>
  <si>
    <t>EXREXAM</t>
  </si>
  <si>
    <t>EXREXDAT(1)</t>
  </si>
  <si>
    <t>EXREXDAT</t>
  </si>
  <si>
    <t>SBYHVC</t>
  </si>
  <si>
    <t>SBYHVOC</t>
  </si>
  <si>
    <t>EXAM LOCATION</t>
  </si>
  <si>
    <t>BB12MD</t>
  </si>
  <si>
    <t>BB3MD</t>
  </si>
  <si>
    <t>BB6MD</t>
  </si>
  <si>
    <t>BB6WD</t>
  </si>
  <si>
    <t>BBHD</t>
  </si>
  <si>
    <t>BATCH NUMBER</t>
  </si>
  <si>
    <t>COURSE</t>
  </si>
  <si>
    <t>DATE OF ENTRY</t>
  </si>
  <si>
    <t>LOCATION</t>
  </si>
  <si>
    <t>GP Practice (Location GP)</t>
  </si>
  <si>
    <t>WHO</t>
  </si>
  <si>
    <t>AGE VAC(weeks)</t>
  </si>
  <si>
    <t>VTC</t>
  </si>
  <si>
    <t>ADMIN_DETAILS.STATCUD</t>
  </si>
  <si>
    <t>GP_PRACTICE_MF.GP_PRACTICE_TRUST</t>
  </si>
  <si>
    <t>RESIDENCE_AREA_MF.DESCRIPTION</t>
  </si>
  <si>
    <t>ADMIN_DETAILS.STATIND</t>
  </si>
  <si>
    <t>EXAM_LIST_MF2.EXAM_NAME</t>
  </si>
  <si>
    <t>EITP.COUNT</t>
  </si>
  <si>
    <t>EITP.DENI_CODE</t>
  </si>
  <si>
    <t>EITP.EITP_EXAMS</t>
  </si>
  <si>
    <t>EITP.NICHS_PRE_SCHOOL_ASSIGNED_TO</t>
  </si>
  <si>
    <t>SCHOOLS_MF11.HEALTH_DISTRICT_CODE</t>
  </si>
  <si>
    <t>EITP.SCHEDULE_DATE</t>
  </si>
  <si>
    <t>EITP.EXAM_SCHEDULED</t>
  </si>
  <si>
    <t>SCHOOLS_MF13.SCHOOL_NAME</t>
  </si>
  <si>
    <t>SCHOOLS_MF13.POSTCODE</t>
  </si>
  <si>
    <t>EITP.NICHS_PRE_SCHOOL</t>
  </si>
  <si>
    <t>SCHOOLS_MF11.POSTCODE</t>
  </si>
  <si>
    <t>EITP_RESULTS.ALREADY_KNOWN</t>
  </si>
  <si>
    <t>EITP_RESULTS.HEALTH_REVIEW_CODE</t>
  </si>
  <si>
    <t>EITP_RESULTS.HV_CODE</t>
  </si>
  <si>
    <t>HEALTH_VISITOR_MF7.HEALTH_DISTRICT</t>
  </si>
  <si>
    <t>EITP_RESULTS.ASQ_AGE_GROUP</t>
  </si>
  <si>
    <t>EITP_RESULTS.ASQSE2_SCORE</t>
  </si>
  <si>
    <t>EITP_RESULTS.ASQSE2_SCORE_CAT</t>
  </si>
  <si>
    <t>EITP_RESULTS.DATE_OF_REVIEW</t>
  </si>
  <si>
    <t>EITP_RESULTS.DENI_CODE</t>
  </si>
  <si>
    <t>EITP_RESULTS.FURTHER_ACTION</t>
  </si>
  <si>
    <t>EITP_RESULTS.FURTHER_ACTIONS_LINE1</t>
  </si>
  <si>
    <t>EITP_RESULTS.FURTHER_ACTIONS_LINE2</t>
  </si>
  <si>
    <t>EITP_RESULTS.NICHS_SCHOOL_CODE</t>
  </si>
  <si>
    <t>SCHOOLS_MF10.SCHOOL_NAME</t>
  </si>
  <si>
    <t>EITP_RESULTS.OTHER_FREE_TEXT</t>
  </si>
  <si>
    <t>EITP_RESULTS.OUTCOME</t>
  </si>
  <si>
    <t>EITP_RESULTS.PARENTAL_CONSENT_OBTAINED</t>
  </si>
  <si>
    <t>EITP_RESULTS.REFER_TO_FAMILY_HV</t>
  </si>
  <si>
    <t>EITP_RESULTS.REFER_TO_FAMILY_HV_LINE_1</t>
  </si>
  <si>
    <t>EITP_RESULTS.REFER_TO_FAMILY_HV_LINE_2</t>
  </si>
  <si>
    <t>EITP_RESULTS.REFER_TO_FAMILY_HV_LINE_3</t>
  </si>
  <si>
    <t>EITP_RESULTS.SCHEDULED_UNSCHEDULED</t>
  </si>
  <si>
    <t>EITP_RESULTS.SCHOOL_TERM</t>
  </si>
  <si>
    <t>EITP_RESULTS.SITE</t>
  </si>
  <si>
    <t>EITP_FOLLOWUP_RESULTS_MV.AGENCY_CODES_YF</t>
  </si>
  <si>
    <t>EITP_FOLLOWUP_RESULTS.CONTACT_DATE</t>
  </si>
  <si>
    <t>,</t>
  </si>
  <si>
    <t>Column1</t>
  </si>
  <si>
    <t>EITP_FOLLOWUP_RESULTS.FOLLOWUP_FREETEXT</t>
  </si>
  <si>
    <t>EITP_FOLLOWUP_RESULTS.REVIEW_EXAM_CODE</t>
  </si>
  <si>
    <t>DEVELOPMENTAL_EXAMINATIONS.EXAMS</t>
  </si>
  <si>
    <t>DEVELOPMENTAL_EXAMINATIONS.EXEC</t>
  </si>
  <si>
    <t>DEVELOPMENTAL_EXAMINATIONS.EXFAIL</t>
  </si>
  <si>
    <t>DEVELOPMENTAL_EXAMINATIONS.EXREXAM1</t>
  </si>
  <si>
    <t>DEVELOPMENTAL_EXAMINATIONS.EXREXAM1||','||DEVELOPMENTAL_EXAMINATIONS.EXREXAM2||','||DEVELOPMENTAL_EXAMINATIONS.EXREXAM3,</t>
  </si>
  <si>
    <t>DEVELOPMENTAL_EXAMINATIONS.EXREXDAT1</t>
  </si>
  <si>
    <t>to_char(DEVELOPMENTAL_EXAMINATIONS.EXREXDAT1,'dd/mm/yyyy')||','||to_char(DEVELOPMENTAL_EXAMINATIONS.EXREXDAT2,'dd/mm/yyyy')||','||to_char(DEVELOPMENTAL_EXAMINATIONS.EXREXDAT3,'dd/mm/yyyy')</t>
  </si>
  <si>
    <t>DEVELOPMENTAL_EXAMINATIONS.SBYHVC</t>
  </si>
  <si>
    <t>DEVELOPMENTAL_EXAMINATIONS.SBYHVOC</t>
  </si>
  <si>
    <t>EITP_FOLLOWUP_RESULTS.ADD_SUP</t>
  </si>
  <si>
    <t>EITP_FOLLOWUP_RESULTS.COMMENT_LINE1</t>
  </si>
  <si>
    <t>EITP_FOLLOWUP_RESULTS.COMMENT_LINE2</t>
  </si>
  <si>
    <t>EITP_FOLLOWUP_RESULTS.COMMENT_LINE3</t>
  </si>
  <si>
    <t>EITP_FOLLOWUP_RESULTS.COMMENT_LINE4</t>
  </si>
  <si>
    <t>EITP_FOLLOWUP_RESULTS.COMMENT_LINE5</t>
  </si>
  <si>
    <t>EITP_FOLLOWUP_RESULTS.COMMENT_LINE6</t>
  </si>
  <si>
    <t>EITP_FOLLOWUP_RESULTS.COMMENT_LINE7</t>
  </si>
  <si>
    <t>EITP_FOLLOWUP_RESULTS.FOLLOWUP_BY_CHA</t>
  </si>
  <si>
    <t>EITP_FOLLOWUP_RESULTS.FOLLOWUP_BY_HV</t>
  </si>
  <si>
    <t>EITP_FOLLOWUP_RESULTS.FOLLOWUP_HV_CODE</t>
  </si>
  <si>
    <t>EITP_FOLLOWUP_RESULTS.HV_CODE</t>
  </si>
  <si>
    <t>EITP_FOLLOWUP_RESULTS.OTHER_AGENCY1_CODE</t>
  </si>
  <si>
    <t>EITP_FOLLOWUP_RESULTS.OTHER_AGENCY2_CODE</t>
  </si>
  <si>
    <t>EITP_FOLLOWUP_RESULTS.OTHER_AGENCY3_CODE</t>
  </si>
  <si>
    <t>EITP_FOLLOWUP_RESULTS.ONWARD_AGENCY1_CODE</t>
  </si>
  <si>
    <t>EITP_FOLLOWUP_RESULTS.ONWARD_AGENCY2_CODE</t>
  </si>
  <si>
    <t>EITP_FOLLOWUP_RESULTS.ONWARD_AGENCY3_CODE</t>
  </si>
  <si>
    <t>EITP_FOLLOWUP_RESULTS.SITE</t>
  </si>
  <si>
    <t>EITP_FOLLOWUP_RESULTS.SUPPORT_AREA_ACC_PREVENTION</t>
  </si>
  <si>
    <t>EITP_FOLLOWUP_RESULTS.SUPPORT_AREA_DIET</t>
  </si>
  <si>
    <t>EITP_FOLLOWUP_RESULTS.SUPPORT_AREA_FREETEXT</t>
  </si>
  <si>
    <t>EITP_FOLLOWUP_RESULTS.SUPPORT_AREA_FREE_TEXT_OUTCOME</t>
  </si>
  <si>
    <t>EITP_FOLLOWUP_RESULTS.SUPPORT_AREA_LANG_AND_COMM</t>
  </si>
  <si>
    <t>EITP_FOLLOWUP_RESULTS.SUPPORT_AREA_ORAL_HEALTH</t>
  </si>
  <si>
    <t>EITP_FOLLOWUP_RESULTS.SUPPORT_AREA_PLAY</t>
  </si>
  <si>
    <t>EITP_FOLLOWUP_RESULTS.SUPPORT_AREA_SLEEP</t>
  </si>
  <si>
    <t>EITP_FOLLOWUP_RESULTS.SUPPORT_AREA_SOC_AND_EMO</t>
  </si>
  <si>
    <t>EITP_FOLLOWUP_RESULTS.SUPPORT_AREA_TOILETING</t>
  </si>
  <si>
    <t>DEVELOPMENTAL_EXAMINATIONS.SITE</t>
  </si>
  <si>
    <t>DEV_EXAMS.EXAM_LOCATION</t>
  </si>
  <si>
    <t>DEV_EXAMS.SITE</t>
  </si>
  <si>
    <t>BREAST_FEEDING_STATUS.BB12MD</t>
  </si>
  <si>
    <t>BREAST_FEEDING_STATUS.BB3MD</t>
  </si>
  <si>
    <t>BREAST_FEEDING_STATUS.BB6MD</t>
  </si>
  <si>
    <t>BREAST_FEEDING_STATUS.BB6WD</t>
  </si>
  <si>
    <t>BREAST_FEEDING_STATUS.BBHD</t>
  </si>
  <si>
    <t>BREAST_FEEDING_STATUS.SITE</t>
  </si>
  <si>
    <t>GP_MF6.GP_PRACTICE_CODE</t>
  </si>
  <si>
    <t>INFLUENZA_RESULTS.BATCH_NUMBER</t>
  </si>
  <si>
    <t>INFLUENZA_RESULTS.COURSE</t>
  </si>
  <si>
    <t>INFLUENZA_RESULTS.DATE_OF_ENTRY</t>
  </si>
  <si>
    <t>INFLUENZA_RESULTS.LOCATION</t>
  </si>
  <si>
    <t>INFLUENZA_RESULTS.SITE</t>
  </si>
  <si>
    <t>INFLUENZA_RESULTS.WHO</t>
  </si>
  <si>
    <t>floor((VI_RESULTS.VDT-ADMIN_DETAILS.DOBYMD)/7)</t>
  </si>
  <si>
    <t>ANTIGENS_MF.ANTIGEN_NAME</t>
  </si>
  <si>
    <t>COURSES_MF2.DESCRIPTION</t>
  </si>
  <si>
    <t>VI_RESULTS.SITE</t>
  </si>
  <si>
    <t>VI_RESULTS.VTC</t>
  </si>
  <si>
    <t>Around 4% Blank or NFA (No forwarding address)</t>
  </si>
  <si>
    <t>Around 4% Blank</t>
  </si>
  <si>
    <t>Range of values</t>
  </si>
  <si>
    <t>BHSCT</t>
  </si>
  <si>
    <t>NHSCT</t>
  </si>
  <si>
    <t>SEHSCT</t>
  </si>
  <si>
    <t>SHSCT</t>
  </si>
  <si>
    <t>WHSCT</t>
  </si>
  <si>
    <t>BHSCT, NHSCT, SEHSCT, SHSCT, WHSCT</t>
  </si>
  <si>
    <t>0, 1, 2, 3, 4, 5</t>
  </si>
  <si>
    <t>TRUST CODE</t>
  </si>
  <si>
    <t>DUBLIN</t>
  </si>
  <si>
    <t>SLIGO</t>
  </si>
  <si>
    <t>RESIDENCE AREA</t>
  </si>
  <si>
    <t>DESCRIPTION</t>
  </si>
  <si>
    <t>Range of codes</t>
  </si>
  <si>
    <t>Date</t>
  </si>
  <si>
    <t>Current Status Date</t>
  </si>
  <si>
    <t>8 character alphanumeric code eg. 95AA01S1</t>
  </si>
  <si>
    <t>Around 90% populated.  Some described as "\DELETED" or 'UNKNOWN"</t>
  </si>
  <si>
    <t>FARO</t>
  </si>
  <si>
    <t>JAPA</t>
  </si>
  <si>
    <t>MUND</t>
  </si>
  <si>
    <t>UDMU</t>
  </si>
  <si>
    <t>FAROESE</t>
  </si>
  <si>
    <t>JAPANESE</t>
  </si>
  <si>
    <t>MUNDARI</t>
  </si>
  <si>
    <t>UDMURT</t>
  </si>
  <si>
    <t>NOT STATED</t>
  </si>
  <si>
    <t>ACAM</t>
  </si>
  <si>
    <t>AJAP</t>
  </si>
  <si>
    <t>AKYR</t>
  </si>
  <si>
    <t>AMAC</t>
  </si>
  <si>
    <t>AMON</t>
  </si>
  <si>
    <t>CCAY</t>
  </si>
  <si>
    <t>CGRE</t>
  </si>
  <si>
    <t>CPUE</t>
  </si>
  <si>
    <t>CSVG</t>
  </si>
  <si>
    <t>EARM</t>
  </si>
  <si>
    <t>EAZE</t>
  </si>
  <si>
    <t>ECHA</t>
  </si>
  <si>
    <t>EEST</t>
  </si>
  <si>
    <t>EKOS</t>
  </si>
  <si>
    <t>EMAL</t>
  </si>
  <si>
    <t>ESER</t>
  </si>
  <si>
    <t>FCAP</t>
  </si>
  <si>
    <t>FCHA</t>
  </si>
  <si>
    <t>FDRC</t>
  </si>
  <si>
    <t>FLES</t>
  </si>
  <si>
    <t>FMUR</t>
  </si>
  <si>
    <t>FMWI</t>
  </si>
  <si>
    <t>FRWA</t>
  </si>
  <si>
    <t>FSEN</t>
  </si>
  <si>
    <t>FSEY</t>
  </si>
  <si>
    <t>FSIE</t>
  </si>
  <si>
    <t>FSWA</t>
  </si>
  <si>
    <t>NBEL</t>
  </si>
  <si>
    <t>NCOS</t>
  </si>
  <si>
    <t>NNIC</t>
  </si>
  <si>
    <t>NPAN</t>
  </si>
  <si>
    <t>UAME</t>
  </si>
  <si>
    <t>UPAP</t>
  </si>
  <si>
    <t>CAMBODIA</t>
  </si>
  <si>
    <t>JAPAN</t>
  </si>
  <si>
    <t>KYRGYZSTAN</t>
  </si>
  <si>
    <t>MACAU</t>
  </si>
  <si>
    <t>MONGOLIA</t>
  </si>
  <si>
    <t>CAYMAN ISLANDS</t>
  </si>
  <si>
    <t>GRENADA</t>
  </si>
  <si>
    <t>PUERTO RICO</t>
  </si>
  <si>
    <t>SAINT VINCENT AND GRENADINES</t>
  </si>
  <si>
    <t>ARMENIA</t>
  </si>
  <si>
    <t>AZERBAIJAN</t>
  </si>
  <si>
    <t>CHANNEL ISLANDS</t>
  </si>
  <si>
    <t>ESTONIA</t>
  </si>
  <si>
    <t>KOSOVO</t>
  </si>
  <si>
    <t>MALTA</t>
  </si>
  <si>
    <t>SERBIA</t>
  </si>
  <si>
    <t>CAPE VERDE</t>
  </si>
  <si>
    <t>CHAD</t>
  </si>
  <si>
    <t>CONGO, DEMO REPUBLIC (ZAIRE)</t>
  </si>
  <si>
    <t>LESOTHO</t>
  </si>
  <si>
    <t>MAURITIUS</t>
  </si>
  <si>
    <t>MALAWI</t>
  </si>
  <si>
    <t>RWANDA</t>
  </si>
  <si>
    <t>SENEGAL</t>
  </si>
  <si>
    <t>SEYCHELLES</t>
  </si>
  <si>
    <t>SIERRA LEONE</t>
  </si>
  <si>
    <t>SWAZILAND</t>
  </si>
  <si>
    <t>BELIZE</t>
  </si>
  <si>
    <t>COSTA RICA</t>
  </si>
  <si>
    <t>NICARAGUA</t>
  </si>
  <si>
    <t>PANAMA</t>
  </si>
  <si>
    <t>AMERICAN SAMOA</t>
  </si>
  <si>
    <t>PAPUA NEW GUINEA</t>
  </si>
  <si>
    <t>AKLA</t>
  </si>
  <si>
    <t>ALTA</t>
  </si>
  <si>
    <t>ANYI</t>
  </si>
  <si>
    <t>ASSA</t>
  </si>
  <si>
    <t>ATAY</t>
  </si>
  <si>
    <t>AZER</t>
  </si>
  <si>
    <t>BAOU</t>
  </si>
  <si>
    <t>BEMB</t>
  </si>
  <si>
    <t>CATA</t>
  </si>
  <si>
    <t>CEBU</t>
  </si>
  <si>
    <t>ESTO</t>
  </si>
  <si>
    <t>HAUS</t>
  </si>
  <si>
    <t>HEBR</t>
  </si>
  <si>
    <t>HILI</t>
  </si>
  <si>
    <t>JAVA</t>
  </si>
  <si>
    <t>KAIW</t>
  </si>
  <si>
    <t>KASH</t>
  </si>
  <si>
    <t>KHME</t>
  </si>
  <si>
    <t>KINY</t>
  </si>
  <si>
    <t>LING</t>
  </si>
  <si>
    <t>LIVO</t>
  </si>
  <si>
    <t>MONG</t>
  </si>
  <si>
    <t>NAGA</t>
  </si>
  <si>
    <t>NEAP</t>
  </si>
  <si>
    <t>ORIY</t>
  </si>
  <si>
    <t>PAHA</t>
  </si>
  <si>
    <t>ROMH</t>
  </si>
  <si>
    <t>SBOQ</t>
  </si>
  <si>
    <t>SERB</t>
  </si>
  <si>
    <t>UZBE</t>
  </si>
  <si>
    <t>AKLANON</t>
  </si>
  <si>
    <t>ALTAY</t>
  </si>
  <si>
    <t>ASSAMESE</t>
  </si>
  <si>
    <t>ATAYAL</t>
  </si>
  <si>
    <t>AZERBAIJANI</t>
  </si>
  <si>
    <t>BAOULE</t>
  </si>
  <si>
    <t>BEMBA</t>
  </si>
  <si>
    <t>CATALAN</t>
  </si>
  <si>
    <t>CEBUANO</t>
  </si>
  <si>
    <t>ESTONIAN</t>
  </si>
  <si>
    <t>HAUSA</t>
  </si>
  <si>
    <t>HEBREW</t>
  </si>
  <si>
    <t>HILIGAYNON</t>
  </si>
  <si>
    <t>JAVANESE</t>
  </si>
  <si>
    <t>KAIWA</t>
  </si>
  <si>
    <t>KASHUBIAN</t>
  </si>
  <si>
    <t>KHMER</t>
  </si>
  <si>
    <t>KINYARWANDA</t>
  </si>
  <si>
    <t>LINGALA</t>
  </si>
  <si>
    <t>LIVONIAN</t>
  </si>
  <si>
    <t>MONGOLIAN</t>
  </si>
  <si>
    <t>NEAPOLITAN</t>
  </si>
  <si>
    <t>ORIYA</t>
  </si>
  <si>
    <t>PAHARI POTWARI</t>
  </si>
  <si>
    <t>ROMANSH</t>
  </si>
  <si>
    <t>SOUTH BOLIVIAN QUECHUA</t>
  </si>
  <si>
    <t>SERBIAN</t>
  </si>
  <si>
    <t>UZBEK</t>
  </si>
  <si>
    <t>SMOKING CESSATION CLINIC</t>
  </si>
  <si>
    <t>EDUCATION</t>
  </si>
  <si>
    <t>Range of Dates</t>
  </si>
  <si>
    <t>2021-04-01 00:00 - 2024-03-31 00:00</t>
  </si>
  <si>
    <t>From:  '1 YEAR REVIEW' to 'REVIEW APRAISAL'</t>
  </si>
  <si>
    <t>Closed</t>
  </si>
  <si>
    <t>Inactive</t>
  </si>
  <si>
    <t>2023/2024:  2023-04-01 - 2025-02-14</t>
  </si>
  <si>
    <t>Codes:-  999999, "000000" - "090011", "DOM"</t>
  </si>
  <si>
    <t>BORN AT LOCATION OTHER THAN HOSPITAL</t>
  </si>
  <si>
    <t>090004</t>
  </si>
  <si>
    <t>MONAGHAN HOSPITALS</t>
  </si>
  <si>
    <t>090009</t>
  </si>
  <si>
    <t>WELSH HOSPITALS</t>
  </si>
  <si>
    <t>Range of ages</t>
  </si>
  <si>
    <t>Range of dates in YYYY-MM-DD HH:MM format where time is 00:00</t>
  </si>
  <si>
    <t>Range of numbers:  "00" to 14</t>
  </si>
  <si>
    <t>2021-04-01 to 2024-03-31</t>
  </si>
  <si>
    <t>FROM: EITP</t>
  </si>
  <si>
    <t>DENI (SMIS) School code (Assigned to)</t>
  </si>
  <si>
    <t>From November 2017</t>
  </si>
  <si>
    <t>Usually 7 char alphameric code</t>
  </si>
  <si>
    <t>"Y3" only</t>
  </si>
  <si>
    <t>FROM: EITP (not QA'ed)</t>
  </si>
  <si>
    <t xml:space="preserve"> "1", "0"</t>
  </si>
  <si>
    <t>Y3\ to YF\YF\</t>
  </si>
  <si>
    <t>Code Y3</t>
  </si>
  <si>
    <t>5 or 6 char alphanumeric code</t>
  </si>
  <si>
    <t>List of Names</t>
  </si>
  <si>
    <t>A - Z names</t>
  </si>
  <si>
    <t>Range of postcodes</t>
  </si>
  <si>
    <t>BT postcodes</t>
  </si>
  <si>
    <t>Range of names</t>
  </si>
  <si>
    <t>1 to 5</t>
  </si>
  <si>
    <t>From 2021-06-30 to 2025-06-30</t>
  </si>
  <si>
    <t>Range of dates all ending 30th June</t>
  </si>
  <si>
    <t>From 2017</t>
  </si>
  <si>
    <t>FROM: EITP_RESULTS</t>
  </si>
  <si>
    <t>01 to 99</t>
  </si>
  <si>
    <t>02 to 99</t>
  </si>
  <si>
    <t>36, 48, 60</t>
  </si>
  <si>
    <t>A, B, C, D, E</t>
  </si>
  <si>
    <t>NORMAL SCORE NO FOLLOW UP</t>
  </si>
  <si>
    <t>NORMAL SCORE WITH ISSUES</t>
  </si>
  <si>
    <t>HIGH SCORE WITH ISSUES</t>
  </si>
  <si>
    <t>HIGH SCORE ONLY</t>
  </si>
  <si>
    <t>SCORE WITHIN MONITOR RANGE</t>
  </si>
  <si>
    <t>From:  01-01-2021 to 31-03-2024</t>
  </si>
  <si>
    <t>Mostly 7 char alphanumeric codes</t>
  </si>
  <si>
    <t>Free text</t>
  </si>
  <si>
    <t>4 char alphanumeric code</t>
  </si>
  <si>
    <t>From 2013 but not in large numbers until 2017</t>
  </si>
  <si>
    <t>Alphanumeric code from 4 to 6 characters</t>
  </si>
  <si>
    <t>FROM: SCHOOLS_MF10</t>
  </si>
  <si>
    <t>A to Z Names</t>
  </si>
  <si>
    <t>"No Face to Face Review"</t>
  </si>
  <si>
    <t>From 2016 but not in large numbers until 2021</t>
  </si>
  <si>
    <t>ASSESSED</t>
  </si>
  <si>
    <t>PARENT DECLINED</t>
  </si>
  <si>
    <t>PARENT COULD NOT ATTEND</t>
  </si>
  <si>
    <t>NO LONGER AT SCHOOL</t>
  </si>
  <si>
    <t>QUESTIONAIRE RETURNED - PARENT DID NOT WISH TO ATTEND REVIEW</t>
  </si>
  <si>
    <t>3+ REVIEW COMPLETED - NO ASQ COMPLETED</t>
  </si>
  <si>
    <t>A to F</t>
  </si>
  <si>
    <t>N or Y</t>
  </si>
  <si>
    <t>From 2014 but not in large numbers until 2017</t>
  </si>
  <si>
    <t>1 to 4</t>
  </si>
  <si>
    <t>FROM: EITP_FOLLOWUP_RESULTS_MV</t>
  </si>
  <si>
    <t>FROM: EITP_FOLLOWUP_RESULTS</t>
  </si>
  <si>
    <t>From: 2016-07-07 to  2025-02-07</t>
  </si>
  <si>
    <t>1400 to T273</t>
  </si>
  <si>
    <t>1201 to T273</t>
  </si>
  <si>
    <t>02 to 98</t>
  </si>
  <si>
    <t>44 to 99</t>
  </si>
  <si>
    <t>YF</t>
  </si>
  <si>
    <t>FAM HV   CHS71</t>
  </si>
  <si>
    <t>1, 2, 3, 4, 5</t>
  </si>
  <si>
    <t>SUPPORT PROVIDED / COMPLETED</t>
  </si>
  <si>
    <t>SUPPORT ONGOING</t>
  </si>
  <si>
    <t>SUPPORT DECLINED</t>
  </si>
  <si>
    <t>FURTHER SUPPORT REQUIRED</t>
  </si>
  <si>
    <t>NO FURTHER SUPPORT REQUIRED</t>
  </si>
  <si>
    <t>Not in large numbers until 2018</t>
  </si>
  <si>
    <t>From 2019</t>
  </si>
  <si>
    <t>FROM: DEVELOPMENT_EXAMINATIONS</t>
  </si>
  <si>
    <t>C1 to R2</t>
  </si>
  <si>
    <t>C1 to NE\FV\I3\I4\R2\</t>
  </si>
  <si>
    <t>2021-04-05 to 2024-03-25</t>
  </si>
  <si>
    <t>1010 to H984</t>
  </si>
  <si>
    <t>Range of numbers: 1, 2 or 3</t>
  </si>
  <si>
    <t>,, to R2,,  (recalled exam codes 1 to 3 concatenated)</t>
  </si>
  <si>
    <t>2004-10-28 to 2025-09-08</t>
  </si>
  <si>
    <t>,, to 31/12/2021,,  (recalled exam dates 1 to 3 concatenated and converted to char)</t>
  </si>
  <si>
    <t>Accepted but not seen</t>
  </si>
  <si>
    <t>Declined</t>
  </si>
  <si>
    <t>Not offered</t>
  </si>
  <si>
    <t>Offered but no response</t>
  </si>
  <si>
    <t>Seen</t>
  </si>
  <si>
    <t>A, D, N, O, S, U</t>
  </si>
  <si>
    <t>Mixture of character and numeric values</t>
  </si>
  <si>
    <t>42 to 99, '01' to  '05'</t>
  </si>
  <si>
    <t>42 to 99, '01' to '07'</t>
  </si>
  <si>
    <t>42 to 99, '01' to '05'</t>
  </si>
  <si>
    <t>45 to 99, '02'</t>
  </si>
  <si>
    <t>45 to 98, '02'</t>
  </si>
  <si>
    <t>43 to 97, '02', '03'</t>
  </si>
  <si>
    <t>50 to 97</t>
  </si>
  <si>
    <t>C' to 'V'</t>
  </si>
  <si>
    <t>C1' to 'R4'</t>
  </si>
  <si>
    <t>C1, C2, C3, C4, C5, C6, D1, D4, FV</t>
  </si>
  <si>
    <t>10.1 to 99 and '00.0', '01.0', '04.0'</t>
  </si>
  <si>
    <t>7 invalid entries</t>
  </si>
  <si>
    <t>20 to 207</t>
  </si>
  <si>
    <t>0 to 99800,  '00' to '0970'</t>
  </si>
  <si>
    <t>01/04/2021 to 30/03/2024</t>
  </si>
  <si>
    <t>01/04/2021 to 31/03/2024</t>
  </si>
  <si>
    <t>01/04/2021 to 29/03/2024</t>
  </si>
  <si>
    <t>Variable BBHD used as date filter</t>
  </si>
  <si>
    <t>BOXI table flagged - Do Not Use</t>
  </si>
  <si>
    <t>Various</t>
  </si>
  <si>
    <t>91</t>
  </si>
  <si>
    <t>FROM: GP_MF6</t>
  </si>
  <si>
    <t>AN</t>
  </si>
  <si>
    <t>DN</t>
  </si>
  <si>
    <t>HP</t>
  </si>
  <si>
    <t>HV</t>
  </si>
  <si>
    <t>PD</t>
  </si>
  <si>
    <t>PH</t>
  </si>
  <si>
    <t>PN</t>
  </si>
  <si>
    <t>PP</t>
  </si>
  <si>
    <t>ST</t>
  </si>
  <si>
    <t>TR</t>
  </si>
  <si>
    <t>AN to U</t>
  </si>
  <si>
    <t>AD</t>
  </si>
  <si>
    <t>2021-04-01 to 2024-03-29</t>
  </si>
  <si>
    <t>194 to Z3002</t>
  </si>
  <si>
    <t>3 digit GP codes</t>
  </si>
  <si>
    <t>5, 6, 7, A to Y</t>
  </si>
  <si>
    <t>from 1971-01-28 to 2025-01-30</t>
  </si>
  <si>
    <t>"."</t>
  </si>
  <si>
    <t>FROM: VI_RESULTS.VDT / ADMIN_DETAILS</t>
  </si>
  <si>
    <t>A small number less than zero are invalid</t>
  </si>
  <si>
    <t>0 to 1049</t>
  </si>
  <si>
    <t>From: VI_RESULTS</t>
  </si>
  <si>
    <t>TDAP</t>
  </si>
  <si>
    <t>11 to 18, '01' to 'M5'</t>
  </si>
  <si>
    <t>FROM: ANTIGENS_MF</t>
  </si>
  <si>
    <t>C-19</t>
  </si>
  <si>
    <t>COURSES_MF</t>
  </si>
  <si>
    <t>COURSES_MF.DESCRIPTION</t>
  </si>
  <si>
    <t>DAY CARE FACILITIES</t>
  </si>
  <si>
    <t>From  2021-04-01  to  2024-03-31</t>
  </si>
  <si>
    <t>From: 1010 to 9999,  '0000' to 'Z6005'</t>
  </si>
  <si>
    <t>FROM  VI_RESULTS</t>
  </si>
  <si>
    <t>Derived from SITE variable</t>
  </si>
  <si>
    <t>Dates in YYYY-MM-DD 00:00 format</t>
  </si>
  <si>
    <t>0  to  5967</t>
  </si>
  <si>
    <t>0 - 5967</t>
  </si>
  <si>
    <t>From 2004 (&lt;5400 rows)</t>
  </si>
  <si>
    <t>Around 2% blank</t>
  </si>
  <si>
    <t>Around 5% blank</t>
  </si>
  <si>
    <t>A to Z of place names</t>
  </si>
  <si>
    <t xml:space="preserve">From Jan 2004 </t>
  </si>
  <si>
    <t>This variable is the date filter for extracting from ADMIN_DETAILS</t>
  </si>
  <si>
    <t>BIRTH_DETAILS.BSTFED  : ADMIN_DETAILS.DOB as filter</t>
  </si>
  <si>
    <t>BIRTH_DETAILS.BTHPLCE  : ADMIN_DETAILS.DOB as filter</t>
  </si>
  <si>
    <t>BIRTH_DETAILS.BTHWT  : ADMIN_DETAILS.DOB as filter</t>
  </si>
  <si>
    <t>BIRTH_DETAILS.CMATBTH  : ADMIN_DETAILS.DOB as filter</t>
  </si>
  <si>
    <t>BIRTH_DETAILS.INISTAT  : ADMIN_DETAILS.DOB as filter</t>
  </si>
  <si>
    <t>BIRTH_DETAILS.LSD  : ADMIN_DETAILS.DOB as filter</t>
  </si>
  <si>
    <t>MOTDOB  : ADMIN_DETAILS.DOB as filter</t>
  </si>
  <si>
    <t>0 = BORN IN AREA                                                                                                          1 = TRANSFER IN BTH  or  TRANSFER IN BRTH                                                                              2 = TRANSFER OUT BTH</t>
  </si>
  <si>
    <t>From June 2018</t>
  </si>
  <si>
    <t>From 2018 until 2022</t>
  </si>
  <si>
    <t>Small numbers from 2005</t>
  </si>
  <si>
    <t>From 2004 but many filled with ,, when EXREXAM1 - 3 are blank</t>
  </si>
  <si>
    <t>From 2010</t>
  </si>
  <si>
    <t>*</t>
  </si>
  <si>
    <t>Range of cypher codes</t>
  </si>
  <si>
    <t>Range of GP Names</t>
  </si>
  <si>
    <t>Various codes</t>
  </si>
  <si>
    <t>Range of Codes</t>
  </si>
  <si>
    <t>Range of scores</t>
  </si>
  <si>
    <t>Y/N</t>
  </si>
  <si>
    <t>AD - Administrative Details</t>
  </si>
  <si>
    <t>AS - Agency File Status</t>
  </si>
  <si>
    <t>BD - Birth Details</t>
  </si>
  <si>
    <t>BR - Birth Residence</t>
  </si>
  <si>
    <t>DD - Discharge Details</t>
  </si>
  <si>
    <t>EX - Developmental Exam Results</t>
  </si>
  <si>
    <t>FB - Breastfeeding Status</t>
  </si>
  <si>
    <t>VI - V&amp;I Results</t>
  </si>
  <si>
    <t xml:space="preserve">Variable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</si>
</sst>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3F3F3F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16" applyNumberFormat="0" applyAlignment="0" applyProtection="0"/>
    <xf numFmtId="0" fontId="18" fillId="2" borderId="16" applyNumberFormat="0" applyAlignment="0" applyProtection="0"/>
    <xf numFmtId="0" fontId="19" fillId="0" borderId="17" applyNumberFormat="0" applyFill="0" applyAlignment="0" applyProtection="0"/>
    <xf numFmtId="0" fontId="20" fillId="15" borderId="18" applyNumberFormat="0" applyAlignment="0" applyProtection="0"/>
    <xf numFmtId="0" fontId="21" fillId="0" borderId="0" applyNumberFormat="0" applyFill="0" applyBorder="0" applyAlignment="0" applyProtection="0"/>
    <xf numFmtId="0" fontId="5" fillId="16" borderId="1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4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4" fillId="24" borderId="0" applyNumberFormat="0" applyBorder="0" applyAlignment="0" applyProtection="0"/>
    <xf numFmtId="0" fontId="5" fillId="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4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</cellStyleXfs>
  <cellXfs count="374">
    <xf numFmtId="0" fontId="0" fillId="0" borderId="0" xfId="0"/>
    <xf numFmtId="0" fontId="0" fillId="0" borderId="0" xfId="0" applyAlignment="1">
      <alignment horizontal="center"/>
    </xf>
    <xf numFmtId="0" fontId="2" fillId="0" borderId="0" xfId="2"/>
    <xf numFmtId="0" fontId="5" fillId="4" borderId="7" xfId="6" applyBorder="1" applyAlignment="1">
      <alignment vertical="center"/>
    </xf>
    <xf numFmtId="0" fontId="5" fillId="4" borderId="8" xfId="6" applyBorder="1" applyAlignment="1">
      <alignment vertical="center"/>
    </xf>
    <xf numFmtId="0" fontId="5" fillId="6" borderId="9" xfId="6" applyFill="1" applyBorder="1" applyAlignment="1">
      <alignment horizontal="left" vertical="center"/>
    </xf>
    <xf numFmtId="0" fontId="5" fillId="6" borderId="7" xfId="6" applyFill="1" applyBorder="1" applyAlignment="1">
      <alignment vertical="center"/>
    </xf>
    <xf numFmtId="0" fontId="7" fillId="7" borderId="9" xfId="6" applyFont="1" applyFill="1" applyBorder="1" applyAlignment="1">
      <alignment horizontal="center" vertical="center"/>
    </xf>
    <xf numFmtId="0" fontId="7" fillId="8" borderId="9" xfId="6" applyFont="1" applyFill="1" applyBorder="1" applyAlignment="1">
      <alignment horizontal="center" vertical="center"/>
    </xf>
    <xf numFmtId="0" fontId="5" fillId="9" borderId="7" xfId="5" applyFill="1" applyBorder="1" applyAlignment="1">
      <alignment vertical="center"/>
    </xf>
    <xf numFmtId="0" fontId="7" fillId="10" borderId="9" xfId="6" applyFont="1" applyFill="1" applyBorder="1" applyAlignment="1">
      <alignment horizontal="center" vertical="center"/>
    </xf>
    <xf numFmtId="0" fontId="0" fillId="0" borderId="0" xfId="0" applyFill="1"/>
    <xf numFmtId="3" fontId="9" fillId="0" borderId="0" xfId="0" applyNumberFormat="1" applyFont="1" applyAlignment="1">
      <alignment vertical="center"/>
    </xf>
    <xf numFmtId="0" fontId="7" fillId="39" borderId="22" xfId="6" applyFont="1" applyFill="1" applyBorder="1" applyAlignment="1">
      <alignment horizontal="center" vertical="center"/>
    </xf>
    <xf numFmtId="0" fontId="7" fillId="39" borderId="23" xfId="6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right" vertical="center"/>
    </xf>
    <xf numFmtId="164" fontId="8" fillId="0" borderId="10" xfId="4" applyNumberFormat="1" applyFont="1" applyBorder="1" applyAlignment="1">
      <alignment horizontal="right" vertical="center"/>
    </xf>
    <xf numFmtId="9" fontId="8" fillId="0" borderId="10" xfId="0" applyNumberFormat="1" applyFont="1" applyBorder="1" applyAlignment="1">
      <alignment horizontal="right" vertical="center"/>
    </xf>
    <xf numFmtId="0" fontId="5" fillId="40" borderId="7" xfId="6" applyFill="1" applyBorder="1" applyAlignment="1">
      <alignment vertical="center"/>
    </xf>
    <xf numFmtId="0" fontId="5" fillId="40" borderId="8" xfId="6" applyFill="1" applyBorder="1" applyAlignment="1">
      <alignment vertical="center"/>
    </xf>
    <xf numFmtId="0" fontId="0" fillId="40" borderId="21" xfId="0" applyFill="1" applyBorder="1"/>
    <xf numFmtId="3" fontId="8" fillId="0" borderId="21" xfId="0" applyNumberFormat="1" applyFont="1" applyBorder="1" applyAlignment="1">
      <alignment horizontal="right" vertical="center"/>
    </xf>
    <xf numFmtId="3" fontId="0" fillId="0" borderId="0" xfId="0" applyNumberFormat="1"/>
    <xf numFmtId="0" fontId="0" fillId="40" borderId="21" xfId="0" quotePrefix="1" applyFill="1" applyBorder="1"/>
    <xf numFmtId="0" fontId="0" fillId="0" borderId="0" xfId="0"/>
    <xf numFmtId="0" fontId="21" fillId="0" borderId="0" xfId="0" applyFont="1"/>
    <xf numFmtId="3" fontId="8" fillId="0" borderId="11" xfId="0" applyNumberFormat="1" applyFont="1" applyBorder="1" applyAlignment="1">
      <alignment horizontal="right" vertical="center"/>
    </xf>
    <xf numFmtId="0" fontId="0" fillId="40" borderId="25" xfId="0" applyFill="1" applyBorder="1"/>
    <xf numFmtId="0" fontId="0" fillId="0" borderId="0" xfId="0" quotePrefix="1"/>
    <xf numFmtId="0" fontId="0" fillId="0" borderId="0" xfId="0" applyAlignment="1">
      <alignment wrapText="1"/>
    </xf>
    <xf numFmtId="3" fontId="8" fillId="0" borderId="0" xfId="0" applyNumberFormat="1" applyFont="1" applyFill="1" applyBorder="1" applyAlignment="1">
      <alignment horizontal="right" vertical="center"/>
    </xf>
    <xf numFmtId="0" fontId="0" fillId="40" borderId="12" xfId="0" applyFill="1" applyBorder="1"/>
    <xf numFmtId="0" fontId="0" fillId="40" borderId="12" xfId="0" quotePrefix="1" applyFill="1" applyBorder="1"/>
    <xf numFmtId="0" fontId="9" fillId="0" borderId="0" xfId="0" applyFont="1" applyFill="1"/>
    <xf numFmtId="0" fontId="0" fillId="0" borderId="0" xfId="0" applyFill="1" applyAlignment="1">
      <alignment wrapText="1"/>
    </xf>
    <xf numFmtId="164" fontId="8" fillId="0" borderId="11" xfId="4" applyNumberFormat="1" applyFont="1" applyBorder="1" applyAlignment="1">
      <alignment horizontal="right" vertical="center"/>
    </xf>
    <xf numFmtId="1" fontId="8" fillId="0" borderId="11" xfId="0" applyNumberFormat="1" applyFont="1" applyBorder="1" applyAlignment="1">
      <alignment horizontal="right" vertical="center"/>
    </xf>
    <xf numFmtId="9" fontId="8" fillId="0" borderId="11" xfId="0" applyNumberFormat="1" applyFont="1" applyBorder="1" applyAlignment="1">
      <alignment horizontal="right" vertical="center"/>
    </xf>
    <xf numFmtId="0" fontId="0" fillId="0" borderId="3" xfId="0" applyBorder="1"/>
    <xf numFmtId="0" fontId="0" fillId="0" borderId="0" xfId="0" applyBorder="1"/>
    <xf numFmtId="3" fontId="8" fillId="0" borderId="12" xfId="6" applyNumberFormat="1" applyFont="1" applyFill="1" applyBorder="1" applyAlignment="1">
      <alignment vertical="center"/>
    </xf>
    <xf numFmtId="0" fontId="0" fillId="0" borderId="26" xfId="0" applyBorder="1"/>
    <xf numFmtId="3" fontId="0" fillId="0" borderId="0" xfId="0" applyNumberFormat="1" applyBorder="1"/>
    <xf numFmtId="3" fontId="8" fillId="0" borderId="22" xfId="0" applyNumberFormat="1" applyFont="1" applyBorder="1" applyAlignment="1">
      <alignment horizontal="right" vertical="center"/>
    </xf>
    <xf numFmtId="0" fontId="0" fillId="0" borderId="21" xfId="0" applyBorder="1"/>
    <xf numFmtId="0" fontId="0" fillId="0" borderId="0" xfId="0" applyBorder="1" applyAlignment="1"/>
    <xf numFmtId="0" fontId="2" fillId="0" borderId="29" xfId="2" applyBorder="1"/>
    <xf numFmtId="0" fontId="2" fillId="0" borderId="29" xfId="2" applyBorder="1" applyAlignment="1"/>
    <xf numFmtId="0" fontId="2" fillId="0" borderId="2" xfId="2" applyBorder="1" applyAlignment="1"/>
    <xf numFmtId="0" fontId="21" fillId="0" borderId="0" xfId="0" applyFont="1" applyBorder="1"/>
    <xf numFmtId="0" fontId="2" fillId="0" borderId="3" xfId="2" applyBorder="1"/>
    <xf numFmtId="3" fontId="8" fillId="0" borderId="0" xfId="0" applyNumberFormat="1" applyFont="1" applyBorder="1" applyAlignment="1">
      <alignment horizontal="right" vertical="center"/>
    </xf>
    <xf numFmtId="0" fontId="7" fillId="0" borderId="0" xfId="6" applyFont="1" applyFill="1" applyBorder="1" applyAlignment="1">
      <alignment horizontal="center" vertical="center"/>
    </xf>
    <xf numFmtId="0" fontId="0" fillId="0" borderId="0" xfId="0" applyBorder="1" applyAlignment="1"/>
    <xf numFmtId="164" fontId="8" fillId="0" borderId="0" xfId="4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right" vertical="center"/>
    </xf>
    <xf numFmtId="9" fontId="8" fillId="0" borderId="0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0" xfId="0" applyBorder="1" applyAlignment="1"/>
    <xf numFmtId="0" fontId="7" fillId="0" borderId="3" xfId="6" applyFont="1" applyFill="1" applyBorder="1" applyAlignment="1">
      <alignment horizontal="center" vertical="center"/>
    </xf>
    <xf numFmtId="0" fontId="0" fillId="0" borderId="0" xfId="0" applyBorder="1" applyAlignment="1"/>
    <xf numFmtId="3" fontId="8" fillId="0" borderId="3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0" fontId="0" fillId="0" borderId="0" xfId="0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0" xfId="2" applyBorder="1"/>
    <xf numFmtId="0" fontId="0" fillId="0" borderId="0" xfId="0" applyBorder="1" applyAlignment="1"/>
    <xf numFmtId="0" fontId="0" fillId="0" borderId="0" xfId="0" applyBorder="1" applyAlignment="1"/>
    <xf numFmtId="0" fontId="9" fillId="0" borderId="0" xfId="0" applyFont="1" applyFill="1" applyAlignment="1">
      <alignment wrapText="1"/>
    </xf>
    <xf numFmtId="164" fontId="8" fillId="0" borderId="22" xfId="4" applyNumberFormat="1" applyFont="1" applyBorder="1" applyAlignment="1">
      <alignment horizontal="right" vertical="center"/>
    </xf>
    <xf numFmtId="1" fontId="8" fillId="0" borderId="22" xfId="0" applyNumberFormat="1" applyFont="1" applyBorder="1" applyAlignment="1">
      <alignment horizontal="right" vertical="center"/>
    </xf>
    <xf numFmtId="9" fontId="8" fillId="0" borderId="22" xfId="0" applyNumberFormat="1" applyFont="1" applyBorder="1" applyAlignment="1">
      <alignment horizontal="right" vertical="center"/>
    </xf>
    <xf numFmtId="164" fontId="8" fillId="0" borderId="21" xfId="4" applyNumberFormat="1" applyFont="1" applyBorder="1" applyAlignment="1">
      <alignment horizontal="right" vertical="center"/>
    </xf>
    <xf numFmtId="1" fontId="8" fillId="0" borderId="21" xfId="0" applyNumberFormat="1" applyFont="1" applyBorder="1" applyAlignment="1">
      <alignment horizontal="right" vertical="center"/>
    </xf>
    <xf numFmtId="9" fontId="8" fillId="0" borderId="21" xfId="0" applyNumberFormat="1" applyFont="1" applyBorder="1" applyAlignment="1">
      <alignment horizontal="right" vertical="center"/>
    </xf>
    <xf numFmtId="0" fontId="7" fillId="39" borderId="21" xfId="6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164" fontId="8" fillId="0" borderId="12" xfId="4" applyNumberFormat="1" applyFont="1" applyBorder="1" applyAlignment="1">
      <alignment horizontal="right" vertical="center"/>
    </xf>
    <xf numFmtId="1" fontId="8" fillId="0" borderId="12" xfId="0" applyNumberFormat="1" applyFont="1" applyBorder="1" applyAlignment="1">
      <alignment horizontal="right" vertical="center"/>
    </xf>
    <xf numFmtId="9" fontId="8" fillId="0" borderId="12" xfId="0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0" fontId="0" fillId="40" borderId="32" xfId="0" applyFill="1" applyBorder="1"/>
    <xf numFmtId="0" fontId="0" fillId="40" borderId="27" xfId="0" applyFill="1" applyBorder="1"/>
    <xf numFmtId="0" fontId="0" fillId="0" borderId="12" xfId="0" applyBorder="1"/>
    <xf numFmtId="0" fontId="7" fillId="10" borderId="0" xfId="6" applyFont="1" applyFill="1" applyBorder="1" applyAlignment="1">
      <alignment horizontal="center" vertical="center"/>
    </xf>
    <xf numFmtId="164" fontId="8" fillId="0" borderId="26" xfId="4" applyNumberFormat="1" applyFont="1" applyBorder="1" applyAlignment="1">
      <alignment horizontal="right" vertical="center"/>
    </xf>
    <xf numFmtId="0" fontId="5" fillId="6" borderId="33" xfId="6" applyFill="1" applyBorder="1" applyAlignment="1">
      <alignment horizontal="left" vertical="center"/>
    </xf>
    <xf numFmtId="0" fontId="0" fillId="40" borderId="27" xfId="0" quotePrefix="1" applyFill="1" applyBorder="1"/>
    <xf numFmtId="0" fontId="5" fillId="6" borderId="8" xfId="6" applyFill="1" applyBorder="1" applyAlignment="1">
      <alignment horizontal="left" vertical="center"/>
    </xf>
    <xf numFmtId="0" fontId="5" fillId="40" borderId="33" xfId="6" applyFill="1" applyBorder="1" applyAlignment="1">
      <alignment horizontal="left" vertical="center"/>
    </xf>
    <xf numFmtId="0" fontId="0" fillId="0" borderId="26" xfId="0" applyFill="1" applyBorder="1" applyAlignment="1">
      <alignment wrapText="1"/>
    </xf>
    <xf numFmtId="0" fontId="0" fillId="0" borderId="0" xfId="0" applyFill="1" applyBorder="1"/>
    <xf numFmtId="3" fontId="8" fillId="0" borderId="12" xfId="0" applyNumberFormat="1" applyFont="1" applyBorder="1"/>
    <xf numFmtId="0" fontId="5" fillId="4" borderId="4" xfId="6" applyBorder="1" applyAlignment="1">
      <alignment vertical="center"/>
    </xf>
    <xf numFmtId="0" fontId="0" fillId="0" borderId="22" xfId="0" applyBorder="1"/>
    <xf numFmtId="0" fontId="0" fillId="0" borderId="23" xfId="0" applyBorder="1"/>
    <xf numFmtId="3" fontId="0" fillId="0" borderId="22" xfId="0" applyNumberFormat="1" applyBorder="1"/>
    <xf numFmtId="0" fontId="5" fillId="9" borderId="4" xfId="5" applyFill="1" applyBorder="1" applyAlignment="1">
      <alignment vertical="center"/>
    </xf>
    <xf numFmtId="0" fontId="5" fillId="40" borderId="4" xfId="6" applyFill="1" applyBorder="1" applyAlignment="1">
      <alignment vertical="center"/>
    </xf>
    <xf numFmtId="0" fontId="5" fillId="4" borderId="36" xfId="6" applyBorder="1" applyAlignment="1">
      <alignment vertical="center"/>
    </xf>
    <xf numFmtId="0" fontId="5" fillId="6" borderId="4" xfId="6" applyFill="1" applyBorder="1" applyAlignment="1">
      <alignment vertical="center"/>
    </xf>
    <xf numFmtId="0" fontId="0" fillId="40" borderId="23" xfId="0" applyFill="1" applyBorder="1" applyAlignment="1">
      <alignment horizontal="left"/>
    </xf>
    <xf numFmtId="0" fontId="0" fillId="40" borderId="23" xfId="0" applyFill="1" applyBorder="1"/>
    <xf numFmtId="3" fontId="0" fillId="0" borderId="12" xfId="0" applyNumberFormat="1" applyBorder="1"/>
    <xf numFmtId="3" fontId="0" fillId="0" borderId="11" xfId="0" applyNumberFormat="1" applyBorder="1"/>
    <xf numFmtId="3" fontId="8" fillId="0" borderId="22" xfId="0" applyNumberFormat="1" applyFont="1" applyFill="1" applyBorder="1" applyAlignment="1">
      <alignment horizontal="left" vertical="center"/>
    </xf>
    <xf numFmtId="0" fontId="23" fillId="0" borderId="22" xfId="0" applyFont="1" applyBorder="1"/>
    <xf numFmtId="0" fontId="0" fillId="40" borderId="25" xfId="0" quotePrefix="1" applyFill="1" applyBorder="1"/>
    <xf numFmtId="0" fontId="23" fillId="0" borderId="22" xfId="0" quotePrefix="1" applyFont="1" applyBorder="1"/>
    <xf numFmtId="3" fontId="27" fillId="0" borderId="11" xfId="0" applyNumberFormat="1" applyFont="1" applyBorder="1" applyAlignment="1">
      <alignment horizontal="right" vertical="center"/>
    </xf>
    <xf numFmtId="0" fontId="0" fillId="0" borderId="0" xfId="0" applyBorder="1" applyAlignment="1"/>
    <xf numFmtId="14" fontId="0" fillId="40" borderId="27" xfId="0" quotePrefix="1" applyNumberFormat="1" applyFill="1" applyBorder="1"/>
    <xf numFmtId="22" fontId="0" fillId="40" borderId="25" xfId="0" applyNumberForma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 vertical="center"/>
    </xf>
    <xf numFmtId="14" fontId="0" fillId="40" borderId="25" xfId="0" quotePrefix="1" applyNumberFormat="1" applyFill="1" applyBorder="1"/>
    <xf numFmtId="14" fontId="0" fillId="40" borderId="25" xfId="0" applyNumberFormat="1" applyFill="1" applyBorder="1"/>
    <xf numFmtId="0" fontId="0" fillId="0" borderId="0" xfId="0" applyBorder="1" applyAlignment="1"/>
    <xf numFmtId="0" fontId="26" fillId="9" borderId="29" xfId="2" applyFont="1" applyFill="1" applyBorder="1"/>
    <xf numFmtId="0" fontId="26" fillId="9" borderId="2" xfId="0" applyFont="1" applyFill="1" applyBorder="1"/>
    <xf numFmtId="0" fontId="0" fillId="9" borderId="2" xfId="0" applyFill="1" applyBorder="1"/>
    <xf numFmtId="0" fontId="26" fillId="9" borderId="2" xfId="2" applyFont="1" applyFill="1" applyBorder="1" applyAlignment="1"/>
    <xf numFmtId="3" fontId="0" fillId="40" borderId="25" xfId="0" applyNumberFormat="1" applyFill="1" applyBorder="1" applyAlignment="1">
      <alignment horizontal="left"/>
    </xf>
    <xf numFmtId="0" fontId="0" fillId="0" borderId="12" xfId="0" applyBorder="1" applyAlignment="1">
      <alignment vertical="center" wrapText="1"/>
    </xf>
    <xf numFmtId="0" fontId="0" fillId="0" borderId="12" xfId="0" applyBorder="1" applyAlignment="1"/>
    <xf numFmtId="0" fontId="0" fillId="0" borderId="21" xfId="0" applyBorder="1" applyAlignment="1"/>
    <xf numFmtId="0" fontId="0" fillId="0" borderId="12" xfId="0" applyBorder="1" applyAlignment="1">
      <alignment vertical="center"/>
    </xf>
    <xf numFmtId="0" fontId="0" fillId="0" borderId="12" xfId="0" quotePrefix="1" applyBorder="1" applyAlignment="1">
      <alignment vertical="center"/>
    </xf>
    <xf numFmtId="0" fontId="0" fillId="0" borderId="12" xfId="0" quotePrefix="1" applyBorder="1" applyAlignment="1"/>
    <xf numFmtId="0" fontId="0" fillId="0" borderId="1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6" xfId="0" applyBorder="1" applyAlignment="1"/>
    <xf numFmtId="0" fontId="0" fillId="0" borderId="24" xfId="0" applyBorder="1" applyAlignment="1"/>
    <xf numFmtId="0" fontId="0" fillId="0" borderId="12" xfId="0" quotePrefix="1" applyBorder="1" applyAlignment="1">
      <alignment vertical="center" wrapText="1"/>
    </xf>
    <xf numFmtId="0" fontId="0" fillId="0" borderId="11" xfId="0" quotePrefix="1" applyBorder="1" applyAlignment="1"/>
    <xf numFmtId="0" fontId="0" fillId="0" borderId="21" xfId="0" quotePrefix="1" applyBorder="1" applyAlignment="1"/>
    <xf numFmtId="0" fontId="0" fillId="0" borderId="12" xfId="0" quotePrefix="1" applyBorder="1" applyAlignment="1">
      <alignment wrapText="1"/>
    </xf>
    <xf numFmtId="0" fontId="5" fillId="0" borderId="12" xfId="0" applyFont="1" applyBorder="1" applyAlignment="1"/>
    <xf numFmtId="0" fontId="0" fillId="0" borderId="24" xfId="0" applyBorder="1" applyAlignment="1">
      <alignment wrapText="1"/>
    </xf>
    <xf numFmtId="0" fontId="0" fillId="0" borderId="0" xfId="0" applyBorder="1" applyAlignment="1"/>
    <xf numFmtId="0" fontId="0" fillId="0" borderId="12" xfId="0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2" xfId="0" quotePrefix="1" applyBorder="1" applyAlignment="1">
      <alignment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5" fillId="0" borderId="24" xfId="0" applyFont="1" applyBorder="1" applyAlignment="1"/>
    <xf numFmtId="0" fontId="0" fillId="0" borderId="26" xfId="0" applyBorder="1" applyAlignment="1"/>
    <xf numFmtId="0" fontId="0" fillId="0" borderId="12" xfId="0" applyBorder="1" applyAlignment="1"/>
    <xf numFmtId="0" fontId="0" fillId="0" borderId="12" xfId="0" applyBorder="1" applyAlignment="1">
      <alignment vertical="center"/>
    </xf>
    <xf numFmtId="0" fontId="0" fillId="0" borderId="12" xfId="0" quotePrefix="1" applyBorder="1" applyAlignment="1"/>
    <xf numFmtId="0" fontId="7" fillId="10" borderId="26" xfId="6" applyFont="1" applyFill="1" applyBorder="1" applyAlignment="1">
      <alignment horizontal="center" vertical="center"/>
    </xf>
    <xf numFmtId="0" fontId="7" fillId="10" borderId="22" xfId="6" applyFont="1" applyFill="1" applyBorder="1" applyAlignment="1">
      <alignment horizontal="center" vertical="center"/>
    </xf>
    <xf numFmtId="0" fontId="7" fillId="43" borderId="0" xfId="6" applyFont="1" applyFill="1" applyBorder="1" applyAlignment="1">
      <alignment horizontal="center" vertical="center"/>
    </xf>
    <xf numFmtId="0" fontId="7" fillId="43" borderId="31" xfId="6" applyFont="1" applyFill="1" applyBorder="1" applyAlignment="1">
      <alignment horizontal="center" vertical="center"/>
    </xf>
    <xf numFmtId="0" fontId="7" fillId="43" borderId="9" xfId="6" applyFont="1" applyFill="1" applyBorder="1" applyAlignment="1">
      <alignment horizontal="center" vertical="center"/>
    </xf>
    <xf numFmtId="0" fontId="7" fillId="43" borderId="2" xfId="6" applyFont="1" applyFill="1" applyBorder="1" applyAlignment="1">
      <alignment horizontal="center" vertical="center"/>
    </xf>
    <xf numFmtId="0" fontId="7" fillId="43" borderId="11" xfId="6" applyFont="1" applyFill="1" applyBorder="1" applyAlignment="1">
      <alignment horizontal="center" vertical="center"/>
    </xf>
    <xf numFmtId="0" fontId="7" fillId="43" borderId="12" xfId="6" applyFont="1" applyFill="1" applyBorder="1" applyAlignment="1">
      <alignment horizontal="center" vertical="center"/>
    </xf>
    <xf numFmtId="0" fontId="7" fillId="7" borderId="22" xfId="6" applyFont="1" applyFill="1" applyBorder="1" applyAlignment="1">
      <alignment horizontal="center" vertical="center"/>
    </xf>
    <xf numFmtId="0" fontId="7" fillId="7" borderId="35" xfId="6" applyFont="1" applyFill="1" applyBorder="1" applyAlignment="1">
      <alignment horizontal="center" vertical="center"/>
    </xf>
    <xf numFmtId="3" fontId="8" fillId="0" borderId="22" xfId="0" applyNumberFormat="1" applyFont="1" applyBorder="1"/>
    <xf numFmtId="3" fontId="8" fillId="0" borderId="22" xfId="6" applyNumberFormat="1" applyFont="1" applyFill="1" applyBorder="1" applyAlignment="1">
      <alignment vertical="center"/>
    </xf>
    <xf numFmtId="0" fontId="7" fillId="10" borderId="21" xfId="6" applyFont="1" applyFill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 vertical="center"/>
    </xf>
    <xf numFmtId="0" fontId="7" fillId="43" borderId="10" xfId="6" applyFont="1" applyFill="1" applyBorder="1" applyAlignment="1">
      <alignment horizontal="center" vertical="center"/>
    </xf>
    <xf numFmtId="0" fontId="7" fillId="41" borderId="22" xfId="6" applyFont="1" applyFill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3" fontId="8" fillId="0" borderId="23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/>
    <xf numFmtId="0" fontId="0" fillId="0" borderId="24" xfId="0" applyBorder="1" applyAlignment="1"/>
    <xf numFmtId="0" fontId="0" fillId="0" borderId="0" xfId="0" applyBorder="1" applyAlignment="1"/>
    <xf numFmtId="0" fontId="0" fillId="9" borderId="9" xfId="0" applyFill="1" applyBorder="1" applyAlignment="1"/>
    <xf numFmtId="0" fontId="0" fillId="9" borderId="0" xfId="0" applyFill="1" applyBorder="1" applyAlignment="1"/>
    <xf numFmtId="0" fontId="9" fillId="0" borderId="12" xfId="0" applyFont="1" applyBorder="1" applyAlignment="1"/>
    <xf numFmtId="0" fontId="0" fillId="0" borderId="29" xfId="0" applyFont="1" applyBorder="1" applyAlignment="1"/>
    <xf numFmtId="0" fontId="0" fillId="0" borderId="12" xfId="0" applyBorder="1" applyAlignment="1">
      <alignment vertical="center" wrapText="1"/>
    </xf>
    <xf numFmtId="0" fontId="0" fillId="9" borderId="9" xfId="0" applyFill="1" applyBorder="1" applyAlignment="1"/>
    <xf numFmtId="0" fontId="0" fillId="0" borderId="12" xfId="0" applyBorder="1" applyAlignment="1"/>
    <xf numFmtId="0" fontId="0" fillId="0" borderId="21" xfId="0" applyBorder="1" applyAlignment="1"/>
    <xf numFmtId="0" fontId="0" fillId="9" borderId="0" xfId="0" applyFill="1" applyBorder="1" applyAlignment="1"/>
    <xf numFmtId="0" fontId="0" fillId="0" borderId="12" xfId="0" applyBorder="1" applyAlignment="1">
      <alignment vertical="center"/>
    </xf>
    <xf numFmtId="0" fontId="0" fillId="0" borderId="29" xfId="0" applyBorder="1" applyAlignment="1"/>
    <xf numFmtId="0" fontId="0" fillId="0" borderId="12" xfId="0" quotePrefix="1" applyBorder="1" applyAlignment="1"/>
    <xf numFmtId="0" fontId="0" fillId="0" borderId="24" xfId="0" applyBorder="1" applyAlignment="1"/>
    <xf numFmtId="0" fontId="0" fillId="0" borderId="12" xfId="0" quotePrefix="1" applyBorder="1" applyAlignment="1">
      <alignment vertical="center" wrapText="1"/>
    </xf>
    <xf numFmtId="0" fontId="9" fillId="0" borderId="12" xfId="0" applyFont="1" applyBorder="1" applyAlignment="1"/>
    <xf numFmtId="0" fontId="0" fillId="0" borderId="0" xfId="0" applyBorder="1" applyAlignment="1"/>
    <xf numFmtId="0" fontId="0" fillId="0" borderId="29" xfId="0" applyFont="1" applyBorder="1" applyAlignment="1"/>
    <xf numFmtId="0" fontId="26" fillId="9" borderId="2" xfId="0" applyFont="1" applyFill="1" applyBorder="1" applyAlignment="1"/>
    <xf numFmtId="0" fontId="0" fillId="0" borderId="12" xfId="0" applyBorder="1" applyAlignment="1">
      <alignment vertical="center" wrapText="1"/>
    </xf>
    <xf numFmtId="0" fontId="0" fillId="9" borderId="9" xfId="0" applyFill="1" applyBorder="1" applyAlignment="1"/>
    <xf numFmtId="0" fontId="0" fillId="9" borderId="0" xfId="0" applyFill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2" xfId="0" applyBorder="1" applyAlignment="1"/>
    <xf numFmtId="0" fontId="0" fillId="0" borderId="21" xfId="0" applyBorder="1" applyAlignment="1"/>
    <xf numFmtId="0" fontId="0" fillId="9" borderId="0" xfId="0" applyFill="1" applyBorder="1" applyAlignment="1"/>
    <xf numFmtId="0" fontId="0" fillId="0" borderId="29" xfId="0" applyBorder="1" applyAlignment="1"/>
    <xf numFmtId="0" fontId="0" fillId="0" borderId="12" xfId="0" quotePrefix="1" applyBorder="1" applyAlignment="1"/>
    <xf numFmtId="0" fontId="0" fillId="0" borderId="29" xfId="0" applyBorder="1" applyAlignment="1">
      <alignment wrapText="1"/>
    </xf>
    <xf numFmtId="0" fontId="0" fillId="0" borderId="24" xfId="0" applyBorder="1" applyAlignment="1"/>
    <xf numFmtId="0" fontId="0" fillId="9" borderId="28" xfId="0" applyFill="1" applyBorder="1" applyAlignment="1"/>
    <xf numFmtId="0" fontId="0" fillId="9" borderId="2" xfId="0" applyFill="1" applyBorder="1" applyAlignment="1"/>
    <xf numFmtId="0" fontId="0" fillId="0" borderId="2" xfId="0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2" xfId="0" applyFont="1" applyBorder="1" applyAlignment="1"/>
    <xf numFmtId="0" fontId="0" fillId="0" borderId="0" xfId="0" applyBorder="1" applyAlignment="1"/>
    <xf numFmtId="0" fontId="0" fillId="0" borderId="29" xfId="0" applyFont="1" applyBorder="1" applyAlignment="1"/>
    <xf numFmtId="0" fontId="0" fillId="40" borderId="21" xfId="0" applyFont="1" applyFill="1" applyBorder="1"/>
    <xf numFmtId="3" fontId="0" fillId="0" borderId="21" xfId="0" applyNumberFormat="1" applyBorder="1"/>
    <xf numFmtId="3" fontId="0" fillId="0" borderId="0" xfId="0" applyNumberFormat="1" applyFill="1" applyBorder="1"/>
    <xf numFmtId="0" fontId="8" fillId="0" borderId="22" xfId="0" applyFont="1" applyBorder="1"/>
    <xf numFmtId="0" fontId="8" fillId="9" borderId="7" xfId="5" applyFont="1" applyFill="1" applyBorder="1" applyAlignment="1">
      <alignment vertical="center"/>
    </xf>
    <xf numFmtId="0" fontId="28" fillId="9" borderId="2" xfId="0" applyFont="1" applyFill="1" applyBorder="1"/>
    <xf numFmtId="0" fontId="8" fillId="40" borderId="7" xfId="6" applyFont="1" applyFill="1" applyBorder="1" applyAlignment="1">
      <alignment vertical="center"/>
    </xf>
    <xf numFmtId="0" fontId="8" fillId="4" borderId="7" xfId="6" applyFont="1" applyBorder="1" applyAlignment="1">
      <alignment vertical="center"/>
    </xf>
    <xf numFmtId="0" fontId="8" fillId="4" borderId="8" xfId="6" applyFont="1" applyBorder="1" applyAlignment="1">
      <alignment vertical="center"/>
    </xf>
    <xf numFmtId="0" fontId="8" fillId="0" borderId="12" xfId="0" quotePrefix="1" applyFont="1" applyBorder="1" applyAlignment="1"/>
    <xf numFmtId="0" fontId="8" fillId="0" borderId="12" xfId="0" applyFont="1" applyBorder="1" applyAlignment="1"/>
    <xf numFmtId="0" fontId="8" fillId="0" borderId="24" xfId="0" applyFont="1" applyBorder="1" applyAlignment="1"/>
    <xf numFmtId="0" fontId="8" fillId="6" borderId="33" xfId="6" applyFont="1" applyFill="1" applyBorder="1" applyAlignment="1">
      <alignment horizontal="left" vertical="center"/>
    </xf>
    <xf numFmtId="0" fontId="8" fillId="43" borderId="31" xfId="6" applyFont="1" applyFill="1" applyBorder="1" applyAlignment="1">
      <alignment horizontal="center" vertical="center"/>
    </xf>
    <xf numFmtId="0" fontId="8" fillId="7" borderId="22" xfId="6" applyFont="1" applyFill="1" applyBorder="1" applyAlignment="1">
      <alignment horizontal="center" vertical="center"/>
    </xf>
    <xf numFmtId="0" fontId="8" fillId="10" borderId="26" xfId="6" applyFont="1" applyFill="1" applyBorder="1" applyAlignment="1">
      <alignment horizontal="center" vertical="center"/>
    </xf>
    <xf numFmtId="0" fontId="8" fillId="6" borderId="7" xfId="6" applyFont="1" applyFill="1" applyBorder="1" applyAlignment="1">
      <alignment vertical="center"/>
    </xf>
    <xf numFmtId="0" fontId="0" fillId="0" borderId="12" xfId="0" applyBorder="1" applyAlignment="1"/>
    <xf numFmtId="49" fontId="0" fillId="40" borderId="27" xfId="0" quotePrefix="1" applyNumberFormat="1" applyFill="1" applyBorder="1"/>
    <xf numFmtId="0" fontId="0" fillId="0" borderId="10" xfId="0" applyFont="1" applyFill="1" applyBorder="1"/>
    <xf numFmtId="0" fontId="0" fillId="0" borderId="22" xfId="0" applyFont="1" applyFill="1" applyBorder="1"/>
    <xf numFmtId="0" fontId="0" fillId="0" borderId="12" xfId="0" applyBorder="1" applyAlignment="1">
      <alignment vertical="center" wrapText="1"/>
    </xf>
    <xf numFmtId="0" fontId="0" fillId="0" borderId="12" xfId="0" applyBorder="1" applyAlignment="1"/>
    <xf numFmtId="0" fontId="0" fillId="0" borderId="24" xfId="0" applyBorder="1" applyAlignment="1"/>
    <xf numFmtId="3" fontId="27" fillId="0" borderId="10" xfId="0" applyNumberFormat="1" applyFont="1" applyBorder="1" applyAlignment="1">
      <alignment horizontal="right" vertical="center"/>
    </xf>
    <xf numFmtId="3" fontId="0" fillId="0" borderId="10" xfId="0" applyNumberFormat="1" applyBorder="1"/>
    <xf numFmtId="0" fontId="0" fillId="6" borderId="33" xfId="6" applyFont="1" applyFill="1" applyBorder="1" applyAlignment="1">
      <alignment horizontal="left" vertical="center"/>
    </xf>
    <xf numFmtId="0" fontId="5" fillId="0" borderId="12" xfId="2" quotePrefix="1" applyFont="1" applyBorder="1" applyAlignment="1"/>
    <xf numFmtId="0" fontId="0" fillId="0" borderId="22" xfId="0" applyFill="1" applyBorder="1"/>
    <xf numFmtId="0" fontId="0" fillId="0" borderId="24" xfId="0" applyBorder="1"/>
    <xf numFmtId="0" fontId="0" fillId="0" borderId="21" xfId="0" applyBorder="1"/>
    <xf numFmtId="0" fontId="2" fillId="0" borderId="0" xfId="2" applyBorder="1" applyAlignment="1" applyProtection="1">
      <alignment horizontal="center"/>
    </xf>
    <xf numFmtId="0" fontId="2" fillId="0" borderId="0" xfId="2" applyFill="1" applyBorder="1" applyAlignment="1" applyProtection="1">
      <alignment horizontal="center"/>
    </xf>
    <xf numFmtId="0" fontId="2" fillId="0" borderId="37" xfId="2" applyFill="1" applyBorder="1" applyAlignment="1" applyProtection="1">
      <alignment horizontal="center"/>
    </xf>
    <xf numFmtId="0" fontId="30" fillId="0" borderId="0" xfId="2" applyFont="1" applyFill="1" applyBorder="1" applyAlignment="1" applyProtection="1"/>
    <xf numFmtId="0" fontId="30" fillId="0" borderId="5" xfId="1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/>
    </xf>
    <xf numFmtId="0" fontId="30" fillId="0" borderId="0" xfId="2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6" borderId="22" xfId="0" applyFill="1" applyBorder="1"/>
    <xf numFmtId="0" fontId="30" fillId="0" borderId="9" xfId="2" applyFont="1" applyFill="1" applyBorder="1" applyAlignment="1" applyProtection="1"/>
    <xf numFmtId="0" fontId="0" fillId="0" borderId="0" xfId="0" applyFill="1" applyBorder="1" applyAlignment="1"/>
    <xf numFmtId="0" fontId="21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0" fontId="4" fillId="2" borderId="22" xfId="1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1" xfId="0" applyBorder="1"/>
    <xf numFmtId="0" fontId="3" fillId="9" borderId="4" xfId="3" applyFont="1" applyFill="1" applyBorder="1" applyAlignment="1">
      <alignment horizontal="center" vertical="center"/>
    </xf>
    <xf numFmtId="0" fontId="6" fillId="9" borderId="5" xfId="3" applyFont="1" applyFill="1" applyBorder="1" applyAlignment="1">
      <alignment horizontal="center" vertical="center"/>
    </xf>
    <xf numFmtId="0" fontId="6" fillId="9" borderId="6" xfId="3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9" borderId="9" xfId="0" applyFill="1" applyBorder="1" applyAlignment="1"/>
    <xf numFmtId="0" fontId="0" fillId="9" borderId="0" xfId="0" applyFill="1" applyAlignment="1"/>
    <xf numFmtId="0" fontId="0" fillId="0" borderId="11" xfId="0" applyBorder="1" applyAlignment="1"/>
    <xf numFmtId="0" fontId="0" fillId="0" borderId="12" xfId="0" applyBorder="1" applyAlignment="1"/>
    <xf numFmtId="0" fontId="30" fillId="45" borderId="22" xfId="0" applyFont="1" applyFill="1" applyBorder="1" applyAlignment="1">
      <alignment horizontal="center"/>
    </xf>
    <xf numFmtId="0" fontId="30" fillId="44" borderId="22" xfId="2" applyFont="1" applyFill="1" applyBorder="1" applyAlignment="1" applyProtection="1">
      <alignment horizontal="center"/>
    </xf>
    <xf numFmtId="0" fontId="29" fillId="44" borderId="22" xfId="0" applyFont="1" applyFill="1" applyBorder="1" applyAlignment="1">
      <alignment horizontal="center" wrapText="1"/>
    </xf>
    <xf numFmtId="0" fontId="30" fillId="45" borderId="22" xfId="2" applyFont="1" applyFill="1" applyBorder="1" applyAlignment="1" applyProtection="1">
      <alignment horizontal="center"/>
    </xf>
    <xf numFmtId="0" fontId="3" fillId="3" borderId="3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0" fillId="45" borderId="22" xfId="1" applyFont="1" applyFill="1" applyBorder="1" applyAlignment="1">
      <alignment horizontal="center" wrapText="1"/>
    </xf>
    <xf numFmtId="0" fontId="29" fillId="44" borderId="22" xfId="0" applyFont="1" applyFill="1" applyBorder="1" applyAlignment="1">
      <alignment horizontal="center"/>
    </xf>
    <xf numFmtId="0" fontId="29" fillId="45" borderId="22" xfId="0" applyFont="1" applyFill="1" applyBorder="1" applyAlignment="1">
      <alignment horizontal="center"/>
    </xf>
    <xf numFmtId="0" fontId="0" fillId="0" borderId="21" xfId="0" applyBorder="1" applyAlignment="1"/>
    <xf numFmtId="0" fontId="0" fillId="9" borderId="0" xfId="0" applyFill="1" applyBorder="1" applyAlignment="1"/>
    <xf numFmtId="3" fontId="9" fillId="0" borderId="12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29" xfId="0" applyBorder="1" applyAlignment="1"/>
    <xf numFmtId="0" fontId="0" fillId="0" borderId="12" xfId="0" quotePrefix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30" xfId="0" applyBorder="1" applyAlignment="1"/>
    <xf numFmtId="0" fontId="0" fillId="0" borderId="2" xfId="0" applyBorder="1" applyAlignment="1"/>
    <xf numFmtId="0" fontId="0" fillId="0" borderId="12" xfId="0" quotePrefix="1" applyBorder="1" applyAlignment="1"/>
    <xf numFmtId="0" fontId="0" fillId="0" borderId="12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6" xfId="0" quotePrefix="1" applyBorder="1" applyAlignment="1"/>
    <xf numFmtId="0" fontId="0" fillId="0" borderId="26" xfId="0" applyBorder="1" applyAlignment="1"/>
    <xf numFmtId="0" fontId="0" fillId="0" borderId="24" xfId="0" applyBorder="1" applyAlignment="1"/>
    <xf numFmtId="22" fontId="0" fillId="0" borderId="0" xfId="0" quotePrefix="1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9" borderId="28" xfId="0" applyFill="1" applyBorder="1" applyAlignment="1"/>
    <xf numFmtId="0" fontId="0" fillId="9" borderId="2" xfId="0" applyFill="1" applyBorder="1" applyAlignment="1"/>
    <xf numFmtId="22" fontId="0" fillId="0" borderId="11" xfId="0" quotePrefix="1" applyNumberFormat="1" applyBorder="1" applyAlignment="1">
      <alignment vertical="center" wrapText="1"/>
    </xf>
    <xf numFmtId="22" fontId="0" fillId="0" borderId="12" xfId="0" quotePrefix="1" applyNumberForma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2" xfId="0" quotePrefix="1" applyBorder="1" applyAlignment="1">
      <alignment vertical="center" wrapText="1"/>
    </xf>
    <xf numFmtId="0" fontId="0" fillId="42" borderId="28" xfId="0" applyFill="1" applyBorder="1" applyAlignment="1"/>
    <xf numFmtId="0" fontId="0" fillId="42" borderId="2" xfId="0" applyFill="1" applyBorder="1" applyAlignment="1"/>
    <xf numFmtId="0" fontId="0" fillId="0" borderId="11" xfId="0" quotePrefix="1" applyBorder="1" applyAlignment="1"/>
    <xf numFmtId="0" fontId="0" fillId="0" borderId="21" xfId="0" quotePrefix="1" applyBorder="1" applyAlignment="1"/>
    <xf numFmtId="0" fontId="0" fillId="0" borderId="26" xfId="0" applyBorder="1" applyAlignment="1">
      <alignment horizontal="center"/>
    </xf>
    <xf numFmtId="0" fontId="0" fillId="0" borderId="12" xfId="0" quotePrefix="1" applyBorder="1" applyAlignment="1">
      <alignment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quotePrefix="1" applyBorder="1" applyAlignment="1">
      <alignment wrapText="1"/>
    </xf>
    <xf numFmtId="0" fontId="5" fillId="0" borderId="12" xfId="2" quotePrefix="1" applyFont="1" applyBorder="1" applyAlignment="1"/>
    <xf numFmtId="0" fontId="5" fillId="0" borderId="12" xfId="0" applyFont="1" applyBorder="1" applyAlignment="1"/>
    <xf numFmtId="0" fontId="5" fillId="0" borderId="21" xfId="0" applyFont="1" applyBorder="1" applyAlignment="1"/>
    <xf numFmtId="0" fontId="9" fillId="0" borderId="2" xfId="0" applyFont="1" applyBorder="1" applyAlignment="1"/>
    <xf numFmtId="0" fontId="0" fillId="9" borderId="28" xfId="0" applyFont="1" applyFill="1" applyBorder="1" applyAlignment="1"/>
    <xf numFmtId="0" fontId="0" fillId="9" borderId="2" xfId="0" applyFont="1" applyFill="1" applyBorder="1" applyAlignment="1"/>
    <xf numFmtId="0" fontId="8" fillId="0" borderId="12" xfId="0" quotePrefix="1" applyFont="1" applyBorder="1" applyAlignment="1"/>
    <xf numFmtId="0" fontId="8" fillId="0" borderId="12" xfId="0" applyFont="1" applyBorder="1" applyAlignment="1"/>
    <xf numFmtId="0" fontId="8" fillId="0" borderId="21" xfId="0" applyFont="1" applyBorder="1" applyAlignment="1"/>
    <xf numFmtId="0" fontId="8" fillId="0" borderId="12" xfId="0" applyFont="1" applyBorder="1" applyAlignment="1">
      <alignment vertical="center"/>
    </xf>
    <xf numFmtId="0" fontId="8" fillId="0" borderId="24" xfId="0" applyFont="1" applyBorder="1" applyAlignment="1"/>
    <xf numFmtId="0" fontId="8" fillId="9" borderId="28" xfId="0" applyFont="1" applyFill="1" applyBorder="1" applyAlignment="1"/>
    <xf numFmtId="0" fontId="8" fillId="9" borderId="2" xfId="0" applyFont="1" applyFill="1" applyBorder="1" applyAlignment="1"/>
    <xf numFmtId="0" fontId="8" fillId="0" borderId="2" xfId="0" applyFont="1" applyBorder="1" applyAlignment="1"/>
    <xf numFmtId="0" fontId="8" fillId="0" borderId="29" xfId="0" applyFont="1" applyBorder="1" applyAlignment="1"/>
    <xf numFmtId="0" fontId="8" fillId="0" borderId="12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0" fontId="9" fillId="0" borderId="12" xfId="0" applyFont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24" xfId="0" applyBorder="1" applyAlignment="1">
      <alignment wrapText="1"/>
    </xf>
    <xf numFmtId="0" fontId="21" fillId="0" borderId="12" xfId="0" applyFont="1" applyBorder="1" applyAlignment="1">
      <alignment vertical="center" wrapText="1"/>
    </xf>
    <xf numFmtId="0" fontId="21" fillId="0" borderId="24" xfId="0" applyFont="1" applyBorder="1" applyAlignment="1"/>
    <xf numFmtId="0" fontId="0" fillId="0" borderId="12" xfId="0" applyFont="1" applyBorder="1" applyAlignment="1"/>
    <xf numFmtId="0" fontId="0" fillId="0" borderId="29" xfId="0" applyFont="1" applyBorder="1" applyAlignment="1"/>
    <xf numFmtId="14" fontId="0" fillId="0" borderId="12" xfId="0" applyNumberFormat="1" applyBorder="1" applyAlignment="1">
      <alignment vertical="center" wrapText="1"/>
    </xf>
    <xf numFmtId="0" fontId="0" fillId="0" borderId="24" xfId="0" applyBorder="1"/>
    <xf numFmtId="0" fontId="0" fillId="9" borderId="9" xfId="0" applyFill="1" applyBorder="1"/>
    <xf numFmtId="0" fontId="0" fillId="9" borderId="0" xfId="0" applyFill="1"/>
    <xf numFmtId="0" fontId="9" fillId="0" borderId="12" xfId="0" applyFont="1" applyBorder="1"/>
    <xf numFmtId="0" fontId="0" fillId="0" borderId="29" xfId="0" applyBorder="1"/>
    <xf numFmtId="0" fontId="0" fillId="0" borderId="12" xfId="0" applyBorder="1"/>
    <xf numFmtId="0" fontId="0" fillId="0" borderId="21" xfId="0" applyBorder="1"/>
    <xf numFmtId="0" fontId="9" fillId="0" borderId="11" xfId="0" applyFont="1" applyBorder="1" applyAlignment="1"/>
    <xf numFmtId="0" fontId="0" fillId="9" borderId="7" xfId="5" applyFont="1" applyFill="1" applyBorder="1" applyAlignment="1">
      <alignment vertical="center"/>
    </xf>
    <xf numFmtId="0" fontId="2" fillId="0" borderId="0" xfId="2" applyFill="1"/>
    <xf numFmtId="0" fontId="0" fillId="6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Fill="1" applyBorder="1"/>
    <xf numFmtId="0" fontId="0" fillId="6" borderId="21" xfId="0" applyFill="1" applyBorder="1"/>
    <xf numFmtId="0" fontId="30" fillId="45" borderId="38" xfId="1" applyFont="1" applyFill="1" applyBorder="1" applyAlignment="1">
      <alignment horizontal="center" wrapText="1"/>
    </xf>
    <xf numFmtId="0" fontId="2" fillId="0" borderId="22" xfId="2" applyFill="1" applyBorder="1" applyAlignment="1" applyProtection="1">
      <alignment horizontal="center"/>
    </xf>
    <xf numFmtId="0" fontId="2" fillId="0" borderId="22" xfId="2" applyFill="1" applyBorder="1" applyAlignment="1">
      <alignment horizontal="center"/>
    </xf>
    <xf numFmtId="0" fontId="2" fillId="0" borderId="22" xfId="2" applyFill="1" applyBorder="1"/>
    <xf numFmtId="0" fontId="9" fillId="6" borderId="22" xfId="0" applyFont="1" applyFill="1" applyBorder="1"/>
    <xf numFmtId="0" fontId="9" fillId="0" borderId="22" xfId="0" applyFont="1" applyBorder="1"/>
    <xf numFmtId="0" fontId="9" fillId="0" borderId="22" xfId="0" applyFont="1" applyFill="1" applyBorder="1"/>
  </cellXfs>
  <cellStyles count="48">
    <cellStyle name="20% - Accent1" xfId="24" builtinId="30" customBuiltin="1"/>
    <cellStyle name="20% - Accent1 4" xfId="6" xr:uid="{615BF6B8-D994-45FD-B7B1-B97A3AF4727F}"/>
    <cellStyle name="20% - Accent2" xfId="28" builtinId="34" customBuiltin="1"/>
    <cellStyle name="20% - Accent3" xfId="32" builtinId="38" customBuiltin="1"/>
    <cellStyle name="20% - Accent3 4" xfId="5" xr:uid="{75F3CB6A-865D-43B2-B9B7-2CE9B7DBF48D}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6" builtinId="22" customBuiltin="1"/>
    <cellStyle name="Check Cell" xfId="18" builtinId="23" customBuiltin="1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2" builtinId="8"/>
    <cellStyle name="Input" xfId="15" builtinId="20" customBuiltin="1"/>
    <cellStyle name="Linked Cell" xfId="17" builtinId="24" customBuiltin="1"/>
    <cellStyle name="Neutral" xfId="14" builtinId="28" customBuiltin="1"/>
    <cellStyle name="Normal" xfId="0" builtinId="0"/>
    <cellStyle name="Normal 2 5" xfId="47" xr:uid="{B734E712-033F-4B27-83C1-CE9BCC4D31A7}"/>
    <cellStyle name="Normal 4" xfId="3" xr:uid="{C6BFB88A-BE91-4997-929C-0C53980ABB19}"/>
    <cellStyle name="Note" xfId="20" builtinId="10" customBuiltin="1"/>
    <cellStyle name="Output" xfId="1" builtinId="21" customBuiltin="1"/>
    <cellStyle name="Percent" xfId="4" builtinId="5"/>
    <cellStyle name="Title" xfId="7" builtinId="15" customBuiltin="1"/>
    <cellStyle name="Total" xfId="22" builtinId="25" customBuiltin="1"/>
    <cellStyle name="Warning Text" xfId="19" builtinId="11" customBuiltin="1"/>
  </cellStyles>
  <dxfs count="8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EEECE1"/>
      <color rgb="FFE8F3DD"/>
      <color rgb="FFEEECEB"/>
      <color rgb="FFEAEAEA"/>
      <color rgb="FFDDDDDD"/>
      <color rgb="FFC0C0C0"/>
      <color rgb="FFB2B2B2"/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16" Type="http://schemas.openxmlformats.org/officeDocument/2006/relationships/sharedStrings" Target="sharedStrings.xml"/><Relationship Id="rId211" Type="http://schemas.openxmlformats.org/officeDocument/2006/relationships/worksheet" Target="worksheets/sheet21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theme" Target="theme/theme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styles" Target="styles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6AE139-6E85-4B45-B968-58554B3E25E7}" name="Table1" displayName="Table1" ref="A3:F212" totalsRowShown="0" headerRowDxfId="7" dataDxfId="6">
  <autoFilter ref="A3:F212" xr:uid="{816AE139-6E85-4B45-B968-58554B3E25E7}"/>
  <tableColumns count="6">
    <tableColumn id="1" xr3:uid="{658A8FED-4ABD-4206-B77D-633D1B064A9F}" name="Sheet Number" dataDxfId="5"/>
    <tableColumn id="4" xr3:uid="{B66C27D7-90DA-4A3E-B75E-7BA1458F0948}" name="Table" dataDxfId="4"/>
    <tableColumn id="5" xr3:uid="{B8983502-80F5-4FCA-9AC2-FF4DBA47043E}" name="Business Object Variable Name" dataDxfId="3"/>
    <tableColumn id="3" xr3:uid="{4162A81F-83E2-4859-9781-9CAE4FE2E5B7}" name="Business Object Variable Description" dataDxfId="2"/>
    <tableColumn id="2" xr3:uid="{71A336B7-92BA-47E7-8395-6BF53906867E}" name="Business Object Variable (Code)" dataDxfId="1"/>
    <tableColumn id="6" xr3:uid="{7E2A51A7-7294-4526-B527-5CD9999D4BBA}" name="Column1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9750-9CDE-4C38-B203-DE62530A8D33}">
  <sheetPr codeName="Sheet1"/>
  <dimension ref="A1:C7"/>
  <sheetViews>
    <sheetView workbookViewId="0">
      <selection activeCell="B13" sqref="B13"/>
    </sheetView>
  </sheetViews>
  <sheetFormatPr defaultRowHeight="15" x14ac:dyDescent="0.25"/>
  <cols>
    <col min="1" max="1" width="44.7109375" customWidth="1"/>
  </cols>
  <sheetData>
    <row r="1" spans="1:3" ht="18.75" thickBot="1" x14ac:dyDescent="0.3">
      <c r="A1" s="263" t="s">
        <v>9</v>
      </c>
      <c r="B1" s="264"/>
      <c r="C1" s="265"/>
    </row>
    <row r="7" spans="1:3" x14ac:dyDescent="0.25">
      <c r="B7" s="11"/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7BC0-05FD-483D-847F-504E686074A7}">
  <sheetPr codeName="Sheet9"/>
  <dimension ref="A1:E21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270" t="s">
        <v>124</v>
      </c>
      <c r="C1" s="287"/>
      <c r="D1" s="119"/>
      <c r="E1" s="66" t="s">
        <v>5</v>
      </c>
    </row>
    <row r="2" spans="1:5" ht="15.75" thickBot="1" x14ac:dyDescent="0.3">
      <c r="A2" s="18" t="s">
        <v>423</v>
      </c>
      <c r="B2" s="273" t="s">
        <v>8</v>
      </c>
      <c r="C2" s="273"/>
      <c r="D2" s="290"/>
    </row>
    <row r="3" spans="1:5" ht="15.75" thickBot="1" x14ac:dyDescent="0.3">
      <c r="A3" s="3" t="s">
        <v>473</v>
      </c>
      <c r="B3" s="273" t="s">
        <v>326</v>
      </c>
      <c r="C3" s="273"/>
      <c r="D3" s="286"/>
    </row>
    <row r="4" spans="1:5" ht="15.75" customHeight="1" thickBot="1" x14ac:dyDescent="0.3">
      <c r="A4" s="3" t="s">
        <v>11</v>
      </c>
      <c r="B4" s="273" t="s">
        <v>29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99" t="s">
        <v>2085</v>
      </c>
      <c r="C6" s="300"/>
      <c r="D6" s="301"/>
    </row>
    <row r="7" spans="1:5" s="24" customFormat="1" ht="15.75" customHeight="1" thickBot="1" x14ac:dyDescent="0.3">
      <c r="A7" s="4" t="s">
        <v>12</v>
      </c>
      <c r="B7" s="127" t="s">
        <v>1459</v>
      </c>
      <c r="C7" s="131"/>
      <c r="D7" s="132"/>
    </row>
    <row r="8" spans="1:5" ht="15.75" customHeight="1" thickBot="1" x14ac:dyDescent="0.3">
      <c r="A8" s="3" t="s">
        <v>14</v>
      </c>
      <c r="B8" s="267"/>
      <c r="C8" s="267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43">
        <v>31343</v>
      </c>
    </row>
    <row r="11" spans="1:5" ht="15.75" thickBot="1" x14ac:dyDescent="0.3">
      <c r="A11" s="6" t="s">
        <v>17</v>
      </c>
      <c r="B11" s="77">
        <f>B10-B15</f>
        <v>31657</v>
      </c>
      <c r="C11" s="43">
        <f>C10-C15</f>
        <v>32227</v>
      </c>
      <c r="D11" s="43">
        <f>D10-D15</f>
        <v>31343</v>
      </c>
    </row>
    <row r="12" spans="1:5" ht="15.75" thickBot="1" x14ac:dyDescent="0.3">
      <c r="A12" s="6" t="s">
        <v>18</v>
      </c>
      <c r="B12" s="78">
        <f>B11/B10</f>
        <v>1</v>
      </c>
      <c r="C12" s="70">
        <f>C11/C10</f>
        <v>1</v>
      </c>
      <c r="D12" s="70">
        <f>D11/D10</f>
        <v>1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1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2">
        <f>D13/D10</f>
        <v>0</v>
      </c>
    </row>
    <row r="15" spans="1:5" ht="15.75" thickBot="1" x14ac:dyDescent="0.3">
      <c r="A15" s="6" t="s">
        <v>21</v>
      </c>
      <c r="B15" s="77">
        <v>0</v>
      </c>
      <c r="C15" s="43">
        <v>0</v>
      </c>
      <c r="D15" s="43">
        <v>0</v>
      </c>
    </row>
    <row r="16" spans="1:5" ht="15.75" thickBot="1" x14ac:dyDescent="0.3">
      <c r="A16" s="6" t="s">
        <v>22</v>
      </c>
      <c r="B16" s="78">
        <f>B15/B10</f>
        <v>0</v>
      </c>
      <c r="C16" s="70">
        <f>C15/C10</f>
        <v>0</v>
      </c>
      <c r="D16" s="70">
        <f>D15/D10</f>
        <v>0</v>
      </c>
    </row>
    <row r="17" spans="1:4" x14ac:dyDescent="0.25">
      <c r="A17" s="83" t="s">
        <v>31</v>
      </c>
      <c r="B17" s="292" t="s">
        <v>34</v>
      </c>
      <c r="C17" s="292"/>
      <c r="D17" s="293"/>
    </row>
    <row r="18" spans="1:4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4" x14ac:dyDescent="0.25">
      <c r="A19" s="83" t="s">
        <v>37</v>
      </c>
      <c r="B19" s="77">
        <v>31657</v>
      </c>
      <c r="C19" s="43">
        <v>32227</v>
      </c>
      <c r="D19" s="43">
        <v>31343</v>
      </c>
    </row>
    <row r="20" spans="1:4" x14ac:dyDescent="0.25">
      <c r="A20" s="83" t="s">
        <v>92</v>
      </c>
      <c r="B20" s="77">
        <v>0</v>
      </c>
      <c r="C20" s="43">
        <v>0</v>
      </c>
      <c r="D20" s="43">
        <v>0</v>
      </c>
    </row>
    <row r="21" spans="1:4" x14ac:dyDescent="0.25">
      <c r="A21" s="83" t="s">
        <v>33</v>
      </c>
      <c r="B21" s="77">
        <v>31657</v>
      </c>
      <c r="C21" s="43">
        <v>32227</v>
      </c>
      <c r="D21" s="43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9" display="Back to Contents" xr:uid="{0BB2E2AF-1AFD-4E65-BEF0-5F09AA3910EA}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85BF-23A2-4452-AF08-D3A4F40BBD98}">
  <dimension ref="A1:F30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1517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1710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1996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>
        <v>1</v>
      </c>
      <c r="B19" s="26">
        <v>4846</v>
      </c>
      <c r="C19" s="43">
        <v>7550</v>
      </c>
      <c r="D19" s="43">
        <v>8538</v>
      </c>
      <c r="E19" s="39"/>
    </row>
    <row r="20" spans="1:5" x14ac:dyDescent="0.25">
      <c r="A20" s="88">
        <v>2</v>
      </c>
      <c r="B20" s="26">
        <v>10312</v>
      </c>
      <c r="C20" s="43">
        <v>6611</v>
      </c>
      <c r="D20" s="43">
        <v>9475</v>
      </c>
      <c r="E20" s="39"/>
    </row>
    <row r="21" spans="1:5" x14ac:dyDescent="0.25">
      <c r="A21" s="88">
        <v>3</v>
      </c>
      <c r="B21" s="26">
        <v>9615</v>
      </c>
      <c r="C21" s="43">
        <v>4424</v>
      </c>
      <c r="D21" s="43">
        <v>2690</v>
      </c>
      <c r="E21" s="39"/>
    </row>
    <row r="22" spans="1:5" x14ac:dyDescent="0.25">
      <c r="A22" s="88">
        <v>4</v>
      </c>
      <c r="B22" s="26">
        <v>1244</v>
      </c>
      <c r="C22" s="43">
        <v>352</v>
      </c>
      <c r="D22" s="43">
        <v>77</v>
      </c>
      <c r="E22" s="39"/>
    </row>
    <row r="23" spans="1:5" x14ac:dyDescent="0.25">
      <c r="A23" s="88" t="s">
        <v>92</v>
      </c>
      <c r="B23" s="26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26">
        <v>26017</v>
      </c>
      <c r="C24" s="43">
        <v>18937</v>
      </c>
      <c r="D24" s="43">
        <v>20780</v>
      </c>
      <c r="E24" s="39"/>
    </row>
    <row r="25" spans="1:5" x14ac:dyDescent="0.25">
      <c r="B25" s="22"/>
      <c r="C25" s="22"/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2" display="Back to Contents" xr:uid="{D507DADF-CF6C-404C-AD3F-D579B5FD388D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CBAB-DE79-42FA-B09F-C718A45E5B5D}">
  <dimension ref="A1:F30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86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86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958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959</v>
      </c>
      <c r="B19" s="26">
        <v>11037</v>
      </c>
      <c r="C19" s="43">
        <v>7963</v>
      </c>
      <c r="D19" s="43">
        <v>6938</v>
      </c>
      <c r="E19" s="39"/>
    </row>
    <row r="20" spans="1:5" x14ac:dyDescent="0.25">
      <c r="A20" s="88" t="s">
        <v>115</v>
      </c>
      <c r="B20" s="26">
        <v>6196</v>
      </c>
      <c r="C20" s="43">
        <v>5788</v>
      </c>
      <c r="D20" s="43">
        <v>5115</v>
      </c>
      <c r="E20" s="39"/>
    </row>
    <row r="21" spans="1:5" x14ac:dyDescent="0.25">
      <c r="A21" s="88" t="s">
        <v>960</v>
      </c>
      <c r="B21" s="26">
        <v>5613</v>
      </c>
      <c r="C21" s="43">
        <v>1012</v>
      </c>
      <c r="D21" s="43">
        <v>3820</v>
      </c>
      <c r="E21" s="39"/>
    </row>
    <row r="22" spans="1:5" x14ac:dyDescent="0.25">
      <c r="A22" s="88" t="s">
        <v>114</v>
      </c>
      <c r="B22" s="26">
        <v>3171</v>
      </c>
      <c r="C22" s="43">
        <v>4174</v>
      </c>
      <c r="D22" s="43">
        <v>4907</v>
      </c>
      <c r="E22" s="39"/>
    </row>
    <row r="23" spans="1:5" x14ac:dyDescent="0.25">
      <c r="A23" s="88" t="s">
        <v>92</v>
      </c>
      <c r="B23" s="26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26">
        <v>26017</v>
      </c>
      <c r="C24" s="43">
        <v>18937</v>
      </c>
      <c r="D24" s="43">
        <v>20780</v>
      </c>
      <c r="E24" s="39"/>
    </row>
    <row r="25" spans="1:5" x14ac:dyDescent="0.25">
      <c r="B25" s="22"/>
      <c r="C25" s="22"/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3" display="Back to Contents" xr:uid="{8DD062E5-0DF1-4F71-87AC-89FAFF832F39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AB7F-8EAF-4D5F-84C2-21E51BFCE239}">
  <dimension ref="A1:J70"/>
  <sheetViews>
    <sheetView showGridLines="0" workbookViewId="0">
      <selection activeCell="B64" sqref="B64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6" width="9.140625" style="24" customWidth="1"/>
    <col min="7" max="7" width="42.285156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1518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1617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1712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1997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1968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693</v>
      </c>
      <c r="C11" s="43">
        <f>C10-C15</f>
        <v>857</v>
      </c>
      <c r="D11" s="43">
        <f>D10-D15</f>
        <v>555</v>
      </c>
      <c r="E11" s="39"/>
    </row>
    <row r="12" spans="1:6" ht="15.75" thickBot="1" x14ac:dyDescent="0.3">
      <c r="A12" s="6" t="s">
        <v>18</v>
      </c>
      <c r="B12" s="35">
        <f>B11/B10</f>
        <v>0.22041984732824427</v>
      </c>
      <c r="C12" s="70">
        <f>C11/C10</f>
        <v>0.242638731596829</v>
      </c>
      <c r="D12" s="70">
        <f>D11/D10</f>
        <v>0.23388116308470291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2451</v>
      </c>
      <c r="C15" s="43">
        <v>2675</v>
      </c>
      <c r="D15" s="43">
        <v>1818</v>
      </c>
      <c r="E15" s="39"/>
    </row>
    <row r="16" spans="1:6" ht="15.75" thickBot="1" x14ac:dyDescent="0.3">
      <c r="A16" s="6" t="s">
        <v>22</v>
      </c>
      <c r="B16" s="35">
        <f>B15/B10</f>
        <v>0.77958015267175573</v>
      </c>
      <c r="C16" s="70">
        <f>C15/C10</f>
        <v>0.75736126840317097</v>
      </c>
      <c r="D16" s="70">
        <f>D15/D10</f>
        <v>0.76611883691529714</v>
      </c>
      <c r="E16" s="39"/>
    </row>
    <row r="17" spans="1:10" x14ac:dyDescent="0.25">
      <c r="A17" s="83" t="s">
        <v>31</v>
      </c>
      <c r="B17" s="269" t="s">
        <v>34</v>
      </c>
      <c r="C17" s="269"/>
      <c r="D17" s="286"/>
      <c r="E17" s="39"/>
    </row>
    <row r="18" spans="1:10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  <c r="H18" s="39"/>
      <c r="I18" s="39"/>
      <c r="J18" s="39"/>
    </row>
    <row r="19" spans="1:10" x14ac:dyDescent="0.25">
      <c r="A19" s="88" t="s">
        <v>2111</v>
      </c>
      <c r="B19" s="15">
        <v>693</v>
      </c>
      <c r="C19" s="21">
        <v>857</v>
      </c>
      <c r="D19" s="21">
        <v>555</v>
      </c>
      <c r="F19" s="95">
        <v>42</v>
      </c>
      <c r="G19" s="95" t="s">
        <v>1002</v>
      </c>
      <c r="H19" s="39"/>
      <c r="I19" s="39"/>
      <c r="J19" s="39"/>
    </row>
    <row r="20" spans="1:10" x14ac:dyDescent="0.25">
      <c r="A20" s="88" t="s">
        <v>92</v>
      </c>
      <c r="B20" s="26">
        <v>2451</v>
      </c>
      <c r="C20" s="43">
        <v>2675</v>
      </c>
      <c r="D20" s="43">
        <v>1818</v>
      </c>
      <c r="F20" s="95">
        <v>43</v>
      </c>
      <c r="G20" s="95" t="s">
        <v>1003</v>
      </c>
      <c r="H20" s="39"/>
      <c r="I20" s="39"/>
      <c r="J20" s="39"/>
    </row>
    <row r="21" spans="1:10" x14ac:dyDescent="0.25">
      <c r="A21" s="83" t="s">
        <v>33</v>
      </c>
      <c r="B21" s="26">
        <v>3144</v>
      </c>
      <c r="C21" s="43">
        <v>3532</v>
      </c>
      <c r="D21" s="43">
        <v>2373</v>
      </c>
      <c r="F21" s="95">
        <v>44</v>
      </c>
      <c r="G21" s="95" t="s">
        <v>1004</v>
      </c>
      <c r="H21" s="39"/>
      <c r="I21" s="39"/>
      <c r="J21" s="39"/>
    </row>
    <row r="22" spans="1:10" x14ac:dyDescent="0.25">
      <c r="B22" s="22"/>
      <c r="C22" s="22"/>
      <c r="D22" s="22"/>
      <c r="F22" s="95">
        <v>45</v>
      </c>
      <c r="G22" s="95" t="s">
        <v>1005</v>
      </c>
      <c r="H22" s="39"/>
      <c r="I22" s="39"/>
      <c r="J22" s="39"/>
    </row>
    <row r="23" spans="1:10" x14ac:dyDescent="0.25">
      <c r="D23" s="39"/>
      <c r="F23" s="95">
        <v>46</v>
      </c>
      <c r="G23" s="95" t="s">
        <v>1006</v>
      </c>
      <c r="H23" s="39"/>
      <c r="I23" s="39"/>
      <c r="J23" s="39"/>
    </row>
    <row r="24" spans="1:10" x14ac:dyDescent="0.25">
      <c r="D24" s="39"/>
      <c r="F24" s="95">
        <v>47</v>
      </c>
      <c r="G24" s="95" t="s">
        <v>1007</v>
      </c>
      <c r="H24" s="39"/>
      <c r="I24" s="39"/>
      <c r="J24" s="39"/>
    </row>
    <row r="25" spans="1:10" x14ac:dyDescent="0.25">
      <c r="D25" s="39"/>
      <c r="F25" s="95">
        <v>49</v>
      </c>
      <c r="G25" s="95" t="s">
        <v>1009</v>
      </c>
      <c r="H25" s="39"/>
      <c r="I25" s="39"/>
      <c r="J25" s="39"/>
    </row>
    <row r="26" spans="1:10" x14ac:dyDescent="0.25">
      <c r="D26" s="39"/>
      <c r="F26" s="95">
        <v>50</v>
      </c>
      <c r="G26" s="95" t="s">
        <v>1010</v>
      </c>
      <c r="H26" s="39"/>
      <c r="I26" s="39"/>
      <c r="J26" s="39"/>
    </row>
    <row r="27" spans="1:10" x14ac:dyDescent="0.25">
      <c r="D27" s="39"/>
      <c r="F27" s="95">
        <v>51</v>
      </c>
      <c r="G27" s="95" t="s">
        <v>1011</v>
      </c>
      <c r="H27" s="39"/>
      <c r="I27" s="39"/>
      <c r="J27" s="39"/>
    </row>
    <row r="28" spans="1:10" x14ac:dyDescent="0.25">
      <c r="F28" s="95">
        <v>52</v>
      </c>
      <c r="G28" s="95" t="s">
        <v>1012</v>
      </c>
      <c r="H28" s="39"/>
      <c r="I28" s="39"/>
      <c r="J28" s="39"/>
    </row>
    <row r="29" spans="1:10" x14ac:dyDescent="0.25">
      <c r="F29" s="95">
        <v>54</v>
      </c>
      <c r="G29" s="95" t="s">
        <v>1014</v>
      </c>
      <c r="H29" s="39"/>
      <c r="I29" s="39"/>
      <c r="J29" s="39"/>
    </row>
    <row r="30" spans="1:10" x14ac:dyDescent="0.25">
      <c r="F30" s="95">
        <v>55</v>
      </c>
      <c r="G30" s="95" t="s">
        <v>1015</v>
      </c>
      <c r="H30" s="39"/>
      <c r="I30" s="39"/>
      <c r="J30" s="39"/>
    </row>
    <row r="31" spans="1:10" x14ac:dyDescent="0.25">
      <c r="F31" s="95">
        <v>56</v>
      </c>
      <c r="G31" s="95" t="s">
        <v>1016</v>
      </c>
      <c r="H31" s="39"/>
      <c r="I31" s="39"/>
      <c r="J31" s="39"/>
    </row>
    <row r="32" spans="1:10" x14ac:dyDescent="0.25">
      <c r="F32" s="95">
        <v>57</v>
      </c>
      <c r="G32" s="95" t="s">
        <v>1261</v>
      </c>
      <c r="H32" s="39"/>
      <c r="I32" s="39"/>
      <c r="J32" s="39"/>
    </row>
    <row r="33" spans="6:10" x14ac:dyDescent="0.25">
      <c r="F33" s="95">
        <v>62</v>
      </c>
      <c r="G33" s="95" t="s">
        <v>1020</v>
      </c>
      <c r="H33" s="39"/>
      <c r="I33" s="39"/>
      <c r="J33" s="39"/>
    </row>
    <row r="34" spans="6:10" x14ac:dyDescent="0.25">
      <c r="F34" s="95">
        <v>63</v>
      </c>
      <c r="G34" s="95" t="s">
        <v>1021</v>
      </c>
      <c r="H34" s="39"/>
      <c r="I34" s="39"/>
      <c r="J34" s="39"/>
    </row>
    <row r="35" spans="6:10" x14ac:dyDescent="0.25">
      <c r="F35" s="95">
        <v>64</v>
      </c>
      <c r="G35" s="95" t="s">
        <v>1022</v>
      </c>
      <c r="H35" s="39"/>
      <c r="I35" s="39"/>
      <c r="J35" s="39"/>
    </row>
    <row r="36" spans="6:10" x14ac:dyDescent="0.25">
      <c r="F36" s="95">
        <v>67</v>
      </c>
      <c r="G36" s="95" t="s">
        <v>1024</v>
      </c>
      <c r="H36" s="39"/>
      <c r="I36" s="39"/>
      <c r="J36" s="39"/>
    </row>
    <row r="37" spans="6:10" x14ac:dyDescent="0.25">
      <c r="F37" s="95">
        <v>70</v>
      </c>
      <c r="G37" s="95" t="s">
        <v>1027</v>
      </c>
      <c r="H37" s="39"/>
      <c r="I37" s="39"/>
      <c r="J37" s="39"/>
    </row>
    <row r="38" spans="6:10" x14ac:dyDescent="0.25">
      <c r="F38" s="95">
        <v>71</v>
      </c>
      <c r="G38" s="95" t="s">
        <v>1028</v>
      </c>
      <c r="H38" s="39"/>
      <c r="I38" s="39"/>
      <c r="J38" s="39"/>
    </row>
    <row r="39" spans="6:10" x14ac:dyDescent="0.25">
      <c r="F39" s="95">
        <v>72</v>
      </c>
      <c r="G39" s="95" t="s">
        <v>1029</v>
      </c>
      <c r="H39" s="39"/>
      <c r="I39" s="39"/>
      <c r="J39" s="39"/>
    </row>
    <row r="40" spans="6:10" x14ac:dyDescent="0.25">
      <c r="F40" s="95">
        <v>73</v>
      </c>
      <c r="G40" s="95" t="s">
        <v>1030</v>
      </c>
      <c r="H40" s="39"/>
      <c r="I40" s="39"/>
      <c r="J40" s="39"/>
    </row>
    <row r="41" spans="6:10" x14ac:dyDescent="0.25">
      <c r="F41" s="95">
        <v>74</v>
      </c>
      <c r="G41" s="95" t="s">
        <v>1031</v>
      </c>
      <c r="H41" s="39"/>
      <c r="I41" s="39"/>
      <c r="J41" s="39"/>
    </row>
    <row r="42" spans="6:10" x14ac:dyDescent="0.25">
      <c r="F42" s="95">
        <v>75</v>
      </c>
      <c r="G42" s="95" t="s">
        <v>1032</v>
      </c>
      <c r="H42" s="39"/>
      <c r="I42" s="39"/>
      <c r="J42" s="39"/>
    </row>
    <row r="43" spans="6:10" x14ac:dyDescent="0.25">
      <c r="F43" s="95">
        <v>76</v>
      </c>
      <c r="G43" s="95" t="s">
        <v>1033</v>
      </c>
      <c r="H43" s="39"/>
      <c r="I43" s="39"/>
      <c r="J43" s="39"/>
    </row>
    <row r="44" spans="6:10" x14ac:dyDescent="0.25">
      <c r="F44" s="95">
        <v>77</v>
      </c>
      <c r="G44" s="95" t="s">
        <v>1034</v>
      </c>
      <c r="H44" s="39"/>
      <c r="I44" s="39"/>
      <c r="J44" s="39"/>
    </row>
    <row r="45" spans="6:10" x14ac:dyDescent="0.25">
      <c r="F45" s="95">
        <v>78</v>
      </c>
      <c r="G45" s="95" t="s">
        <v>1035</v>
      </c>
      <c r="H45" s="39"/>
      <c r="I45" s="39"/>
      <c r="J45" s="39"/>
    </row>
    <row r="46" spans="6:10" x14ac:dyDescent="0.25">
      <c r="F46" s="95">
        <v>79</v>
      </c>
      <c r="G46" s="95" t="s">
        <v>1036</v>
      </c>
      <c r="H46" s="39"/>
      <c r="I46" s="39"/>
      <c r="J46" s="39"/>
    </row>
    <row r="47" spans="6:10" x14ac:dyDescent="0.25">
      <c r="F47" s="95">
        <v>80</v>
      </c>
      <c r="G47" s="95" t="s">
        <v>1037</v>
      </c>
      <c r="H47" s="39"/>
      <c r="I47" s="39"/>
      <c r="J47" s="39"/>
    </row>
    <row r="48" spans="6:10" x14ac:dyDescent="0.25">
      <c r="F48" s="95">
        <v>81</v>
      </c>
      <c r="G48" s="95" t="s">
        <v>1038</v>
      </c>
      <c r="H48" s="39"/>
      <c r="I48" s="39"/>
      <c r="J48" s="39"/>
    </row>
    <row r="49" spans="6:10" x14ac:dyDescent="0.25">
      <c r="F49" s="95">
        <v>82</v>
      </c>
      <c r="G49" s="95" t="s">
        <v>1039</v>
      </c>
      <c r="H49" s="39"/>
      <c r="I49" s="39"/>
      <c r="J49" s="39"/>
    </row>
    <row r="50" spans="6:10" x14ac:dyDescent="0.25">
      <c r="F50" s="95">
        <v>83</v>
      </c>
      <c r="G50" s="95" t="s">
        <v>1040</v>
      </c>
      <c r="H50" s="39"/>
      <c r="I50" s="39"/>
      <c r="J50" s="39"/>
    </row>
    <row r="51" spans="6:10" x14ac:dyDescent="0.25">
      <c r="F51" s="95">
        <v>84</v>
      </c>
      <c r="G51" s="95" t="s">
        <v>1041</v>
      </c>
      <c r="H51" s="39"/>
      <c r="I51" s="39"/>
      <c r="J51" s="39"/>
    </row>
    <row r="52" spans="6:10" x14ac:dyDescent="0.25">
      <c r="F52" s="95">
        <v>85</v>
      </c>
      <c r="G52" s="95" t="s">
        <v>1042</v>
      </c>
      <c r="H52" s="39"/>
      <c r="I52" s="39"/>
      <c r="J52" s="39"/>
    </row>
    <row r="53" spans="6:10" x14ac:dyDescent="0.25">
      <c r="F53" s="95">
        <v>86</v>
      </c>
      <c r="G53" s="95" t="s">
        <v>1043</v>
      </c>
      <c r="H53" s="39"/>
      <c r="I53" s="39"/>
      <c r="J53" s="39"/>
    </row>
    <row r="54" spans="6:10" x14ac:dyDescent="0.25">
      <c r="F54" s="95">
        <v>87</v>
      </c>
      <c r="G54" s="95" t="s">
        <v>1044</v>
      </c>
      <c r="H54" s="39"/>
      <c r="I54" s="39"/>
      <c r="J54" s="39"/>
    </row>
    <row r="55" spans="6:10" x14ac:dyDescent="0.25">
      <c r="F55" s="95">
        <v>88</v>
      </c>
      <c r="G55" s="95" t="s">
        <v>1045</v>
      </c>
      <c r="H55" s="39"/>
      <c r="I55" s="39"/>
      <c r="J55" s="39"/>
    </row>
    <row r="56" spans="6:10" x14ac:dyDescent="0.25">
      <c r="F56" s="95">
        <v>89</v>
      </c>
      <c r="G56" s="95" t="s">
        <v>1046</v>
      </c>
      <c r="H56" s="39"/>
      <c r="I56" s="39"/>
      <c r="J56" s="39"/>
    </row>
    <row r="57" spans="6:10" x14ac:dyDescent="0.25">
      <c r="F57" s="95">
        <v>91</v>
      </c>
      <c r="G57" s="95" t="s">
        <v>1048</v>
      </c>
      <c r="H57" s="39"/>
      <c r="I57" s="39"/>
      <c r="J57" s="39"/>
    </row>
    <row r="58" spans="6:10" x14ac:dyDescent="0.25">
      <c r="F58" s="95">
        <v>92</v>
      </c>
      <c r="G58" s="95" t="s">
        <v>1049</v>
      </c>
      <c r="H58" s="39"/>
      <c r="I58" s="39"/>
      <c r="J58" s="39"/>
    </row>
    <row r="59" spans="6:10" x14ac:dyDescent="0.25">
      <c r="F59" s="95">
        <v>93</v>
      </c>
      <c r="G59" s="95" t="s">
        <v>1050</v>
      </c>
      <c r="H59" s="39"/>
      <c r="I59" s="39"/>
      <c r="J59" s="39"/>
    </row>
    <row r="60" spans="6:10" x14ac:dyDescent="0.25">
      <c r="F60" s="95">
        <v>94</v>
      </c>
      <c r="G60" s="95" t="s">
        <v>1051</v>
      </c>
      <c r="H60" s="39"/>
      <c r="I60" s="39"/>
      <c r="J60" s="39"/>
    </row>
    <row r="61" spans="6:10" x14ac:dyDescent="0.25">
      <c r="F61" s="95">
        <v>95</v>
      </c>
      <c r="G61" s="95" t="s">
        <v>1052</v>
      </c>
      <c r="H61" s="39"/>
      <c r="I61" s="39"/>
      <c r="J61" s="39"/>
    </row>
    <row r="62" spans="6:10" x14ac:dyDescent="0.25">
      <c r="F62" s="95">
        <v>96</v>
      </c>
      <c r="G62" s="95" t="s">
        <v>1053</v>
      </c>
      <c r="H62" s="39"/>
      <c r="I62" s="39"/>
      <c r="J62" s="39"/>
    </row>
    <row r="63" spans="6:10" x14ac:dyDescent="0.25">
      <c r="F63" s="95">
        <v>97</v>
      </c>
      <c r="G63" s="95" t="s">
        <v>1054</v>
      </c>
      <c r="H63" s="39"/>
      <c r="I63" s="39"/>
      <c r="J63" s="39"/>
    </row>
    <row r="64" spans="6:10" x14ac:dyDescent="0.25">
      <c r="F64" s="95">
        <v>98</v>
      </c>
      <c r="G64" s="95" t="s">
        <v>1055</v>
      </c>
      <c r="H64" s="39"/>
      <c r="I64" s="39"/>
      <c r="J64" s="39"/>
    </row>
    <row r="65" spans="6:10" x14ac:dyDescent="0.25">
      <c r="F65" s="95">
        <v>99</v>
      </c>
      <c r="G65" s="95" t="s">
        <v>1056</v>
      </c>
      <c r="H65" s="39"/>
      <c r="I65" s="39"/>
      <c r="J65" s="39"/>
    </row>
    <row r="66" spans="6:10" x14ac:dyDescent="0.25">
      <c r="F66" s="95" t="s">
        <v>996</v>
      </c>
      <c r="G66" s="95" t="s">
        <v>1057</v>
      </c>
      <c r="H66" s="39"/>
      <c r="I66" s="39"/>
      <c r="J66" s="39"/>
    </row>
    <row r="67" spans="6:10" x14ac:dyDescent="0.25">
      <c r="F67" s="95" t="s">
        <v>997</v>
      </c>
      <c r="G67" s="95" t="s">
        <v>1058</v>
      </c>
      <c r="H67" s="39"/>
      <c r="I67" s="39"/>
      <c r="J67" s="39"/>
    </row>
    <row r="68" spans="6:10" x14ac:dyDescent="0.25">
      <c r="F68" s="95" t="s">
        <v>998</v>
      </c>
      <c r="G68" s="95" t="s">
        <v>1059</v>
      </c>
      <c r="H68" s="39"/>
      <c r="I68" s="39"/>
      <c r="J68" s="39"/>
    </row>
    <row r="69" spans="6:10" x14ac:dyDescent="0.25">
      <c r="F69" s="95" t="s">
        <v>1000</v>
      </c>
      <c r="G69" s="95" t="s">
        <v>1061</v>
      </c>
      <c r="H69" s="39"/>
      <c r="I69" s="39"/>
      <c r="J69" s="39"/>
    </row>
    <row r="70" spans="6:10" x14ac:dyDescent="0.25">
      <c r="F70" s="39"/>
      <c r="G70" s="39"/>
      <c r="H70" s="39"/>
      <c r="I70" s="39"/>
      <c r="J70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4" display="Back to Contents" xr:uid="{CB6F9C54-1FE8-4694-B4C8-F374635B8A20}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091A-E3BA-4723-98C2-3091B6916AE0}">
  <dimension ref="A1:F28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1519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1618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1727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2729</v>
      </c>
      <c r="C11" s="43">
        <f>C10-C15</f>
        <v>2891</v>
      </c>
      <c r="D11" s="43">
        <f>D10-D15</f>
        <v>1850</v>
      </c>
      <c r="E11" s="39"/>
    </row>
    <row r="12" spans="1:6" ht="15.75" thickBot="1" x14ac:dyDescent="0.3">
      <c r="A12" s="6" t="s">
        <v>18</v>
      </c>
      <c r="B12" s="35">
        <f>B11/B10</f>
        <v>0.86800254452926207</v>
      </c>
      <c r="C12" s="70">
        <f>C11/C10</f>
        <v>0.81851642129105318</v>
      </c>
      <c r="D12" s="70">
        <f>D11/D10</f>
        <v>0.77960387694900968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415</v>
      </c>
      <c r="C15" s="43">
        <v>641</v>
      </c>
      <c r="D15" s="43">
        <v>523</v>
      </c>
      <c r="E15" s="39"/>
    </row>
    <row r="16" spans="1:6" ht="15.75" thickBot="1" x14ac:dyDescent="0.3">
      <c r="A16" s="6" t="s">
        <v>22</v>
      </c>
      <c r="B16" s="35">
        <f>B15/B10</f>
        <v>0.13199745547073791</v>
      </c>
      <c r="C16" s="70">
        <f>C15/C10</f>
        <v>0.18148357870894677</v>
      </c>
      <c r="D16" s="70">
        <f>D15/D10</f>
        <v>0.22039612305099029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2056</v>
      </c>
      <c r="C19" s="43">
        <v>2108</v>
      </c>
      <c r="D19" s="43">
        <v>1329</v>
      </c>
      <c r="E19" s="39"/>
    </row>
    <row r="20" spans="1:5" x14ac:dyDescent="0.25">
      <c r="A20" s="88" t="s">
        <v>49</v>
      </c>
      <c r="B20" s="26">
        <v>673</v>
      </c>
      <c r="C20" s="43">
        <v>783</v>
      </c>
      <c r="D20" s="43">
        <v>521</v>
      </c>
      <c r="E20" s="39"/>
    </row>
    <row r="21" spans="1:5" x14ac:dyDescent="0.25">
      <c r="A21" s="88" t="s">
        <v>92</v>
      </c>
      <c r="B21" s="26">
        <v>415</v>
      </c>
      <c r="C21" s="43">
        <v>641</v>
      </c>
      <c r="D21" s="43">
        <v>523</v>
      </c>
      <c r="E21" s="39"/>
    </row>
    <row r="22" spans="1:5" x14ac:dyDescent="0.25">
      <c r="A22" s="83" t="s">
        <v>33</v>
      </c>
      <c r="B22" s="26">
        <v>3144</v>
      </c>
      <c r="C22" s="43">
        <v>3532</v>
      </c>
      <c r="D22" s="43">
        <v>2373</v>
      </c>
      <c r="E22" s="39"/>
    </row>
    <row r="23" spans="1:5" x14ac:dyDescent="0.25">
      <c r="B23" s="22"/>
      <c r="C23" s="22"/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5" display="Back to Contents" xr:uid="{AFFA902E-AFD8-4A76-ACA3-08AB0D72EFA6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F06F-B05F-4590-9749-B02A634013D8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1520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1619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1728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1858</v>
      </c>
      <c r="C11" s="43">
        <f>C10-C15</f>
        <v>2350</v>
      </c>
      <c r="D11" s="43">
        <f>D10-D15</f>
        <v>1394</v>
      </c>
      <c r="E11" s="39"/>
    </row>
    <row r="12" spans="1:6" ht="15.75" thickBot="1" x14ac:dyDescent="0.3">
      <c r="A12" s="6" t="s">
        <v>18</v>
      </c>
      <c r="B12" s="35">
        <f>B11/B10</f>
        <v>0.59096692111959293</v>
      </c>
      <c r="C12" s="70">
        <f>C11/C10</f>
        <v>0.66534541336353337</v>
      </c>
      <c r="D12" s="70">
        <f>D11/D10</f>
        <v>0.58744205646860514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1286</v>
      </c>
      <c r="C15" s="43">
        <v>1182</v>
      </c>
      <c r="D15" s="43">
        <v>979</v>
      </c>
      <c r="E15" s="39"/>
    </row>
    <row r="16" spans="1:6" ht="15.75" thickBot="1" x14ac:dyDescent="0.3">
      <c r="A16" s="6" t="s">
        <v>22</v>
      </c>
      <c r="B16" s="35">
        <f>B15/B10</f>
        <v>0.40903307888040713</v>
      </c>
      <c r="C16" s="70">
        <f>C15/C10</f>
        <v>0.33465458663646658</v>
      </c>
      <c r="D16" s="70">
        <f>D15/D10</f>
        <v>0.41255794353139486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1858</v>
      </c>
      <c r="C19" s="43">
        <v>2350</v>
      </c>
      <c r="D19" s="43">
        <v>1394</v>
      </c>
      <c r="E19" s="39"/>
    </row>
    <row r="20" spans="1:5" x14ac:dyDescent="0.25">
      <c r="A20" s="88" t="s">
        <v>92</v>
      </c>
      <c r="B20" s="26">
        <v>1286</v>
      </c>
      <c r="C20" s="43">
        <v>1182</v>
      </c>
      <c r="D20" s="43">
        <v>979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6" display="Back to Contents" xr:uid="{78B8286C-58BD-486C-A96F-2F63267A5393}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E0E9-8265-427F-A230-953880FE7B77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1521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1620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1729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1953</v>
      </c>
      <c r="C11" s="43">
        <f>C10-C15</f>
        <v>2315</v>
      </c>
      <c r="D11" s="43">
        <f>D10-D15</f>
        <v>1660</v>
      </c>
      <c r="E11" s="39"/>
    </row>
    <row r="12" spans="1:6" ht="15.75" thickBot="1" x14ac:dyDescent="0.3">
      <c r="A12" s="6" t="s">
        <v>18</v>
      </c>
      <c r="B12" s="35">
        <f>B11/B10</f>
        <v>0.62118320610687028</v>
      </c>
      <c r="C12" s="70">
        <f>C11/C10</f>
        <v>0.65543601359003401</v>
      </c>
      <c r="D12" s="70">
        <f>D11/D10</f>
        <v>0.69953645174884116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1191</v>
      </c>
      <c r="C15" s="43">
        <v>1217</v>
      </c>
      <c r="D15" s="43">
        <v>713</v>
      </c>
      <c r="E15" s="39"/>
    </row>
    <row r="16" spans="1:6" ht="15.75" thickBot="1" x14ac:dyDescent="0.3">
      <c r="A16" s="6" t="s">
        <v>22</v>
      </c>
      <c r="B16" s="35">
        <f>B15/B10</f>
        <v>0.37881679389312978</v>
      </c>
      <c r="C16" s="70">
        <f>C15/C10</f>
        <v>0.34456398640996605</v>
      </c>
      <c r="D16" s="70">
        <f>D15/D10</f>
        <v>0.3004635482511589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113" t="s">
        <v>1979</v>
      </c>
      <c r="B19" s="105">
        <v>1953</v>
      </c>
      <c r="C19" s="97">
        <v>2315</v>
      </c>
      <c r="D19" s="95">
        <v>1660</v>
      </c>
      <c r="E19" s="39"/>
    </row>
    <row r="20" spans="1:5" x14ac:dyDescent="0.25">
      <c r="A20" s="113" t="s">
        <v>92</v>
      </c>
      <c r="B20" s="105">
        <v>1191</v>
      </c>
      <c r="C20" s="95">
        <v>1217</v>
      </c>
      <c r="D20" s="95">
        <v>713</v>
      </c>
      <c r="E20" s="39"/>
    </row>
    <row r="21" spans="1:5" x14ac:dyDescent="0.25">
      <c r="A21" s="113" t="s">
        <v>33</v>
      </c>
      <c r="B21" s="105">
        <v>3144</v>
      </c>
      <c r="C21" s="95">
        <v>3532</v>
      </c>
      <c r="D21" s="95">
        <v>2373</v>
      </c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7" display="Back to Contents" xr:uid="{D88DAD67-4684-4C84-BB61-496B63E737F4}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7217-8793-402B-8244-7E4CE7946FBA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0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1522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1621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1730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930</v>
      </c>
      <c r="C11" s="43">
        <f>C10-C15</f>
        <v>1060</v>
      </c>
      <c r="D11" s="43">
        <f>D10-D15</f>
        <v>799</v>
      </c>
      <c r="E11" s="39"/>
    </row>
    <row r="12" spans="1:6" ht="15.75" thickBot="1" x14ac:dyDescent="0.3">
      <c r="A12" s="6" t="s">
        <v>18</v>
      </c>
      <c r="B12" s="35">
        <f>B11/B10</f>
        <v>0.29580152671755727</v>
      </c>
      <c r="C12" s="70">
        <f>C11/C10</f>
        <v>0.30011325028312569</v>
      </c>
      <c r="D12" s="70">
        <f>D11/D10</f>
        <v>0.3367045933417615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2214</v>
      </c>
      <c r="C15" s="43">
        <v>2472</v>
      </c>
      <c r="D15" s="43">
        <v>1574</v>
      </c>
      <c r="E15" s="39"/>
    </row>
    <row r="16" spans="1:6" ht="15.75" thickBot="1" x14ac:dyDescent="0.3">
      <c r="A16" s="6" t="s">
        <v>22</v>
      </c>
      <c r="B16" s="35">
        <f>B15/B10</f>
        <v>0.70419847328244278</v>
      </c>
      <c r="C16" s="70">
        <f>C15/C10</f>
        <v>0.69988674971687426</v>
      </c>
      <c r="D16" s="70">
        <f>D15/D10</f>
        <v>0.6632954066582385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930</v>
      </c>
      <c r="C19" s="43">
        <v>1060</v>
      </c>
      <c r="D19" s="43">
        <v>799</v>
      </c>
      <c r="E19" s="39"/>
    </row>
    <row r="20" spans="1:5" x14ac:dyDescent="0.25">
      <c r="A20" s="88" t="s">
        <v>92</v>
      </c>
      <c r="B20" s="26">
        <v>2214</v>
      </c>
      <c r="C20" s="43">
        <v>2472</v>
      </c>
      <c r="D20" s="43">
        <v>1574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8" display="Back to Contents" xr:uid="{1296592A-8F30-49B6-8400-36EF3A016F0E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9427-3BEC-4A60-9894-61E37832B7C3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1523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1622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318</v>
      </c>
      <c r="C11" s="43">
        <f>C10-C15</f>
        <v>402</v>
      </c>
      <c r="D11" s="43">
        <f>D10-D15</f>
        <v>263</v>
      </c>
      <c r="E11" s="39"/>
    </row>
    <row r="12" spans="1:6" ht="15.75" thickBot="1" x14ac:dyDescent="0.3">
      <c r="A12" s="6" t="s">
        <v>18</v>
      </c>
      <c r="B12" s="35">
        <f>B11/B10</f>
        <v>0.10114503816793893</v>
      </c>
      <c r="C12" s="70">
        <f>C11/C10</f>
        <v>0.11381653454133635</v>
      </c>
      <c r="D12" s="70">
        <f>D11/D10</f>
        <v>0.11083017277707544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2826</v>
      </c>
      <c r="C15" s="43">
        <v>3130</v>
      </c>
      <c r="D15" s="43">
        <v>2110</v>
      </c>
      <c r="E15" s="39"/>
    </row>
    <row r="16" spans="1:6" ht="15.75" thickBot="1" x14ac:dyDescent="0.3">
      <c r="A16" s="6" t="s">
        <v>22</v>
      </c>
      <c r="B16" s="35">
        <f>B15/B10</f>
        <v>0.89885496183206104</v>
      </c>
      <c r="C16" s="70">
        <f>C15/C10</f>
        <v>0.88618346545866367</v>
      </c>
      <c r="D16" s="70">
        <f>D15/D10</f>
        <v>0.88916982722292459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318</v>
      </c>
      <c r="C19" s="43">
        <v>402</v>
      </c>
      <c r="D19" s="43">
        <v>263</v>
      </c>
      <c r="E19" s="39"/>
    </row>
    <row r="20" spans="1:5" x14ac:dyDescent="0.25">
      <c r="A20" s="88" t="s">
        <v>92</v>
      </c>
      <c r="B20" s="26">
        <v>2826</v>
      </c>
      <c r="C20" s="43">
        <v>3130</v>
      </c>
      <c r="D20" s="43">
        <v>2110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9" display="Back to Contents" xr:uid="{36E4386D-EDDB-4B29-8A3F-76C7257E8E71}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9FEF-41FB-4E43-B7B4-EED3FA1C70D0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4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1524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1623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1732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104</v>
      </c>
      <c r="C11" s="43">
        <f>C10-C15</f>
        <v>148</v>
      </c>
      <c r="D11" s="43">
        <f>D10-D15</f>
        <v>86</v>
      </c>
      <c r="E11" s="39"/>
    </row>
    <row r="12" spans="1:6" ht="15.75" thickBot="1" x14ac:dyDescent="0.3">
      <c r="A12" s="6" t="s">
        <v>18</v>
      </c>
      <c r="B12" s="35">
        <f>B11/B10</f>
        <v>3.3078880407124679E-2</v>
      </c>
      <c r="C12" s="70">
        <f>C11/C10</f>
        <v>4.1902604756511891E-2</v>
      </c>
      <c r="D12" s="70">
        <f>D11/D10</f>
        <v>3.6241045090602615E-2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3040</v>
      </c>
      <c r="C15" s="43">
        <v>3384</v>
      </c>
      <c r="D15" s="43">
        <v>2287</v>
      </c>
      <c r="E15" s="39"/>
    </row>
    <row r="16" spans="1:6" ht="15.75" thickBot="1" x14ac:dyDescent="0.3">
      <c r="A16" s="6" t="s">
        <v>22</v>
      </c>
      <c r="B16" s="35">
        <f>B15/B10</f>
        <v>0.9669211195928753</v>
      </c>
      <c r="C16" s="70">
        <f>C15/C10</f>
        <v>0.95809739524348814</v>
      </c>
      <c r="D16" s="70">
        <f>D15/D10</f>
        <v>0.96375895490939734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104</v>
      </c>
      <c r="C19" s="43">
        <v>148</v>
      </c>
      <c r="D19" s="43">
        <v>86</v>
      </c>
      <c r="E19" s="39"/>
    </row>
    <row r="20" spans="1:5" x14ac:dyDescent="0.25">
      <c r="A20" s="88" t="s">
        <v>92</v>
      </c>
      <c r="B20" s="26">
        <v>3040</v>
      </c>
      <c r="C20" s="43">
        <v>3384</v>
      </c>
      <c r="D20" s="43">
        <v>2287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0" display="Back to Contents" xr:uid="{1E05D0F0-B4BD-4403-AF02-F9CB3370E150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4ED6-A942-4CA4-A551-B8A109ADC929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1525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1624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1733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19</v>
      </c>
      <c r="C11" s="43">
        <f>C10-C15</f>
        <v>76</v>
      </c>
      <c r="D11" s="43">
        <f>D10-D15</f>
        <v>34</v>
      </c>
      <c r="E11" s="39"/>
    </row>
    <row r="12" spans="1:6" ht="15.75" thickBot="1" x14ac:dyDescent="0.3">
      <c r="A12" s="6" t="s">
        <v>18</v>
      </c>
      <c r="B12" s="35">
        <f>B11/B10</f>
        <v>6.043256997455471E-3</v>
      </c>
      <c r="C12" s="70">
        <f>C11/C10</f>
        <v>2.1517553793884484E-2</v>
      </c>
      <c r="D12" s="70">
        <f>D11/D10</f>
        <v>1.4327855035819638E-2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3125</v>
      </c>
      <c r="C15" s="43">
        <v>3456</v>
      </c>
      <c r="D15" s="43">
        <v>2339</v>
      </c>
      <c r="E15" s="39"/>
    </row>
    <row r="16" spans="1:6" ht="15.75" thickBot="1" x14ac:dyDescent="0.3">
      <c r="A16" s="6" t="s">
        <v>22</v>
      </c>
      <c r="B16" s="35">
        <f>B15/B10</f>
        <v>0.99395674300254455</v>
      </c>
      <c r="C16" s="70">
        <f>C15/C10</f>
        <v>0.97848244620611546</v>
      </c>
      <c r="D16" s="70">
        <f>D15/D10</f>
        <v>0.98567214496418032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19</v>
      </c>
      <c r="C19" s="43">
        <v>76</v>
      </c>
      <c r="D19" s="43">
        <v>34</v>
      </c>
      <c r="E19" s="39"/>
    </row>
    <row r="20" spans="1:5" x14ac:dyDescent="0.25">
      <c r="A20" s="88" t="s">
        <v>92</v>
      </c>
      <c r="B20" s="26">
        <v>3125</v>
      </c>
      <c r="C20" s="43">
        <v>3456</v>
      </c>
      <c r="D20" s="43">
        <v>2339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1" display="Back to Contents" xr:uid="{EF9E1285-1411-401E-ABDF-FDA1E0270B2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643A-9360-45E3-B17B-A3EA622D7365}">
  <sheetPr codeName="Sheet10"/>
  <dimension ref="A1:H22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  <col min="6" max="6" width="10.140625" bestFit="1" customWidth="1"/>
  </cols>
  <sheetData>
    <row r="1" spans="1:8" ht="15.75" thickBot="1" x14ac:dyDescent="0.3">
      <c r="A1" s="9" t="s">
        <v>10</v>
      </c>
      <c r="B1" s="304" t="s">
        <v>125</v>
      </c>
      <c r="C1" s="305"/>
      <c r="D1" s="119"/>
      <c r="E1" s="48" t="s">
        <v>5</v>
      </c>
    </row>
    <row r="2" spans="1:8" ht="15.75" thickBot="1" x14ac:dyDescent="0.3">
      <c r="A2" s="18" t="s">
        <v>423</v>
      </c>
      <c r="B2" s="294" t="s">
        <v>235</v>
      </c>
      <c r="C2" s="294"/>
      <c r="D2" s="290"/>
    </row>
    <row r="3" spans="1:8" ht="15.75" customHeight="1" thickBot="1" x14ac:dyDescent="0.3">
      <c r="A3" s="3" t="s">
        <v>473</v>
      </c>
      <c r="B3" s="294" t="s">
        <v>327</v>
      </c>
      <c r="C3" s="294"/>
      <c r="D3" s="290"/>
    </row>
    <row r="4" spans="1:8" ht="15.75" customHeight="1" thickBot="1" x14ac:dyDescent="0.3">
      <c r="A4" s="3" t="s">
        <v>11</v>
      </c>
      <c r="B4" s="273" t="s">
        <v>29</v>
      </c>
      <c r="C4" s="273"/>
      <c r="D4" s="286"/>
    </row>
    <row r="5" spans="1:8" ht="15.75" customHeight="1" thickBot="1" x14ac:dyDescent="0.3">
      <c r="A5" s="3" t="s">
        <v>7</v>
      </c>
      <c r="B5" s="267" t="s">
        <v>1306</v>
      </c>
      <c r="C5" s="273"/>
      <c r="D5" s="286"/>
    </row>
    <row r="6" spans="1:8" ht="15.75" customHeight="1" thickBot="1" x14ac:dyDescent="0.3">
      <c r="A6" s="4" t="s">
        <v>13</v>
      </c>
      <c r="B6" s="306" t="s">
        <v>2085</v>
      </c>
      <c r="C6" s="296"/>
      <c r="D6" s="298"/>
    </row>
    <row r="7" spans="1:8" s="24" customFormat="1" ht="15.75" customHeight="1" thickBot="1" x14ac:dyDescent="0.3">
      <c r="A7" s="4" t="s">
        <v>12</v>
      </c>
      <c r="B7" s="127" t="s">
        <v>1459</v>
      </c>
      <c r="C7" s="123"/>
      <c r="D7" s="125"/>
    </row>
    <row r="8" spans="1:8" ht="15.75" customHeight="1" thickBot="1" x14ac:dyDescent="0.3">
      <c r="A8" s="3" t="s">
        <v>14</v>
      </c>
      <c r="B8" s="267" t="s">
        <v>35</v>
      </c>
      <c r="C8" s="267"/>
      <c r="D8" s="286"/>
    </row>
    <row r="9" spans="1:8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F9" s="302"/>
      <c r="G9" s="303"/>
      <c r="H9" s="303"/>
    </row>
    <row r="10" spans="1:8" ht="15.75" thickBot="1" x14ac:dyDescent="0.3">
      <c r="A10" s="6" t="s">
        <v>16</v>
      </c>
      <c r="B10" s="77">
        <v>31657</v>
      </c>
      <c r="C10" s="43">
        <v>32227</v>
      </c>
      <c r="D10" s="43">
        <v>31343</v>
      </c>
    </row>
    <row r="11" spans="1:8" ht="15.75" thickBot="1" x14ac:dyDescent="0.3">
      <c r="A11" s="6" t="s">
        <v>17</v>
      </c>
      <c r="B11" s="77">
        <f>B10-B15</f>
        <v>251</v>
      </c>
      <c r="C11" s="43">
        <f>C10-C15</f>
        <v>212</v>
      </c>
      <c r="D11" s="43">
        <f>D10-D15</f>
        <v>181</v>
      </c>
    </row>
    <row r="12" spans="1:8" ht="15.75" thickBot="1" x14ac:dyDescent="0.3">
      <c r="A12" s="6" t="s">
        <v>18</v>
      </c>
      <c r="B12" s="78">
        <f>B11/B10</f>
        <v>7.92873614050605E-3</v>
      </c>
      <c r="C12" s="70">
        <f>C11/C10</f>
        <v>6.5783349365438918E-3</v>
      </c>
      <c r="D12" s="70">
        <f>D11/D10</f>
        <v>5.7748141530804325E-3</v>
      </c>
    </row>
    <row r="13" spans="1:8" ht="15.75" thickBot="1" x14ac:dyDescent="0.3">
      <c r="A13" s="6" t="s">
        <v>19</v>
      </c>
      <c r="B13" s="79">
        <v>0</v>
      </c>
      <c r="C13" s="71">
        <v>0</v>
      </c>
      <c r="D13" s="71">
        <v>0</v>
      </c>
    </row>
    <row r="14" spans="1:8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2">
        <f>D13/D10</f>
        <v>0</v>
      </c>
    </row>
    <row r="15" spans="1:8" ht="15.75" thickBot="1" x14ac:dyDescent="0.3">
      <c r="A15" s="6" t="s">
        <v>21</v>
      </c>
      <c r="B15" s="77">
        <v>31406</v>
      </c>
      <c r="C15" s="43">
        <v>32015</v>
      </c>
      <c r="D15" s="43">
        <v>31162</v>
      </c>
    </row>
    <row r="16" spans="1:8" ht="15.75" thickBot="1" x14ac:dyDescent="0.3">
      <c r="A16" s="6" t="s">
        <v>22</v>
      </c>
      <c r="B16" s="78">
        <f>B15/B10</f>
        <v>0.99207126385949396</v>
      </c>
      <c r="C16" s="70">
        <f>C15/C10</f>
        <v>0.99342166506345608</v>
      </c>
      <c r="D16" s="70">
        <f>D15/D10</f>
        <v>0.99422518584691955</v>
      </c>
    </row>
    <row r="17" spans="1:6" x14ac:dyDescent="0.25">
      <c r="A17" s="83" t="s">
        <v>31</v>
      </c>
      <c r="B17" s="292" t="s">
        <v>34</v>
      </c>
      <c r="C17" s="292"/>
      <c r="D17" s="293"/>
    </row>
    <row r="18" spans="1:6" x14ac:dyDescent="0.25">
      <c r="A18" s="83" t="s">
        <v>32</v>
      </c>
      <c r="B18" s="158" t="s">
        <v>25</v>
      </c>
      <c r="C18" s="159" t="s">
        <v>1475</v>
      </c>
      <c r="D18" s="152" t="s">
        <v>427</v>
      </c>
    </row>
    <row r="19" spans="1:6" x14ac:dyDescent="0.25">
      <c r="A19" s="83" t="s">
        <v>37</v>
      </c>
      <c r="B19" s="77">
        <v>251</v>
      </c>
      <c r="C19" s="43">
        <v>212</v>
      </c>
      <c r="D19" s="43">
        <v>181</v>
      </c>
    </row>
    <row r="20" spans="1:6" x14ac:dyDescent="0.25">
      <c r="A20" s="83" t="s">
        <v>92</v>
      </c>
      <c r="B20" s="77">
        <v>31406</v>
      </c>
      <c r="C20" s="43">
        <v>32015</v>
      </c>
      <c r="D20" s="43">
        <v>31162</v>
      </c>
      <c r="F20" s="22"/>
    </row>
    <row r="21" spans="1:6" x14ac:dyDescent="0.25">
      <c r="A21" s="83" t="s">
        <v>33</v>
      </c>
      <c r="B21" s="77">
        <v>31657</v>
      </c>
      <c r="C21" s="43">
        <v>32227</v>
      </c>
      <c r="D21" s="43">
        <v>31343</v>
      </c>
    </row>
    <row r="22" spans="1:6" x14ac:dyDescent="0.25">
      <c r="D22" s="42"/>
    </row>
  </sheetData>
  <mergeCells count="9">
    <mergeCell ref="F9:H9"/>
    <mergeCell ref="B5:D5"/>
    <mergeCell ref="B8:D8"/>
    <mergeCell ref="B17:D17"/>
    <mergeCell ref="B1:C1"/>
    <mergeCell ref="B2:D2"/>
    <mergeCell ref="B4:D4"/>
    <mergeCell ref="B3:D3"/>
    <mergeCell ref="B6:D6"/>
  </mergeCells>
  <hyperlinks>
    <hyperlink ref="E1" location="Contents!A10" display="Back to Contents" xr:uid="{79CE2314-5BD1-4423-B2BA-F527AE12503A}"/>
  </hyperlink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32D-84D7-44F5-B080-F144D5A59D60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1.5703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1526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1625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1734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11</v>
      </c>
      <c r="C11" s="43">
        <f>C10-C15</f>
        <v>25</v>
      </c>
      <c r="D11" s="43">
        <f>D10-D15</f>
        <v>10</v>
      </c>
      <c r="E11" s="39"/>
    </row>
    <row r="12" spans="1:6" ht="15.75" thickBot="1" x14ac:dyDescent="0.3">
      <c r="A12" s="6" t="s">
        <v>18</v>
      </c>
      <c r="B12" s="35">
        <f>B11/B10</f>
        <v>3.4987277353689568E-3</v>
      </c>
      <c r="C12" s="70">
        <f>C11/C10</f>
        <v>7.0781426953567383E-3</v>
      </c>
      <c r="D12" s="70">
        <f>D11/D10</f>
        <v>4.2140750105351876E-3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3133</v>
      </c>
      <c r="C15" s="43">
        <v>3507</v>
      </c>
      <c r="D15" s="43">
        <v>2363</v>
      </c>
      <c r="E15" s="39"/>
    </row>
    <row r="16" spans="1:6" ht="15.75" thickBot="1" x14ac:dyDescent="0.3">
      <c r="A16" s="6" t="s">
        <v>22</v>
      </c>
      <c r="B16" s="35">
        <f>B15/B10</f>
        <v>0.99650127226463103</v>
      </c>
      <c r="C16" s="70">
        <f>C15/C10</f>
        <v>0.99292185730464322</v>
      </c>
      <c r="D16" s="70">
        <f>D15/D10</f>
        <v>0.99578592498946483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11</v>
      </c>
      <c r="C19" s="43">
        <v>25</v>
      </c>
      <c r="D19" s="43">
        <v>10</v>
      </c>
      <c r="E19" s="39"/>
    </row>
    <row r="20" spans="1:5" x14ac:dyDescent="0.25">
      <c r="A20" s="88" t="s">
        <v>92</v>
      </c>
      <c r="B20" s="26">
        <v>3133</v>
      </c>
      <c r="C20" s="43">
        <v>3507</v>
      </c>
      <c r="D20" s="43">
        <v>2363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2" display="Back to Contents" xr:uid="{585CAF9C-86E5-43E6-A949-74D5DAB4AB48}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1AD6-9FF7-4509-96FC-1C5740C29D84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1527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1713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29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1999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2012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3144</v>
      </c>
      <c r="C11" s="43">
        <f>C10-C15</f>
        <v>3532</v>
      </c>
      <c r="D11" s="43">
        <f>D10-D15</f>
        <v>2373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3144</v>
      </c>
      <c r="C19" s="43">
        <v>3532</v>
      </c>
      <c r="D19" s="43">
        <v>2373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3" display="Back to Contents" xr:uid="{FC542FF4-9F01-4FA8-AA66-34418492662B}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2852-24C2-4663-BB43-3636B7B58EC6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1529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1627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customHeight="1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67</v>
      </c>
      <c r="C11" s="43">
        <f>C10-C15</f>
        <v>148</v>
      </c>
      <c r="D11" s="43">
        <f>D10-D15</f>
        <v>130</v>
      </c>
      <c r="E11" s="39"/>
    </row>
    <row r="12" spans="1:6" ht="15.75" thickBot="1" x14ac:dyDescent="0.3">
      <c r="A12" s="6" t="s">
        <v>18</v>
      </c>
      <c r="B12" s="35">
        <f>B11/B10</f>
        <v>2.1310432569974554E-2</v>
      </c>
      <c r="C12" s="70">
        <f>C11/C10</f>
        <v>4.1902604756511891E-2</v>
      </c>
      <c r="D12" s="70">
        <f>D11/D10</f>
        <v>5.4782975136957436E-2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3077</v>
      </c>
      <c r="C15" s="43">
        <v>3384</v>
      </c>
      <c r="D15" s="43">
        <v>2243</v>
      </c>
      <c r="E15" s="39"/>
    </row>
    <row r="16" spans="1:6" ht="15.75" thickBot="1" x14ac:dyDescent="0.3">
      <c r="A16" s="6" t="s">
        <v>22</v>
      </c>
      <c r="B16" s="35">
        <f>B15/B10</f>
        <v>0.97868956743002544</v>
      </c>
      <c r="C16" s="70">
        <f>C15/C10</f>
        <v>0.95809739524348814</v>
      </c>
      <c r="D16" s="70">
        <f>D15/D10</f>
        <v>0.9452170248630426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67</v>
      </c>
      <c r="C19" s="43">
        <v>148</v>
      </c>
      <c r="D19" s="43">
        <v>130</v>
      </c>
      <c r="E19" s="39"/>
    </row>
    <row r="20" spans="1:5" x14ac:dyDescent="0.25">
      <c r="A20" s="88" t="s">
        <v>92</v>
      </c>
      <c r="B20" s="26">
        <v>3077</v>
      </c>
      <c r="C20" s="43">
        <v>3384</v>
      </c>
      <c r="D20" s="43">
        <v>2243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6" display="Back to Contents" xr:uid="{05734B41-BBA6-45B4-9510-076F915015D4}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16C-10DD-4B6F-BF7B-E8677CB09B4D}">
  <dimension ref="A1:F27"/>
  <sheetViews>
    <sheetView showGridLines="0" workbookViewId="0">
      <selection activeCell="G18" sqref="G18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1530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1628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1735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95</v>
      </c>
      <c r="C11" s="43">
        <f>C10-C15</f>
        <v>108</v>
      </c>
      <c r="D11" s="43">
        <f>D10-D15</f>
        <v>74</v>
      </c>
      <c r="E11" s="39"/>
    </row>
    <row r="12" spans="1:6" ht="15.75" thickBot="1" x14ac:dyDescent="0.3">
      <c r="A12" s="6" t="s">
        <v>18</v>
      </c>
      <c r="B12" s="35">
        <f>B11/B10</f>
        <v>3.0216284987277353E-2</v>
      </c>
      <c r="C12" s="70">
        <f>C11/C10</f>
        <v>3.0577576443941108E-2</v>
      </c>
      <c r="D12" s="70">
        <f>D11/D10</f>
        <v>3.1184155077960386E-2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30">
        <v>3049</v>
      </c>
      <c r="C15" s="231">
        <v>3424</v>
      </c>
      <c r="D15" s="231">
        <v>2299</v>
      </c>
      <c r="E15" s="39"/>
    </row>
    <row r="16" spans="1:6" ht="15.75" thickBot="1" x14ac:dyDescent="0.3">
      <c r="A16" s="6" t="s">
        <v>22</v>
      </c>
      <c r="B16" s="35">
        <f>B15/B10</f>
        <v>0.96978371501272265</v>
      </c>
      <c r="C16" s="70">
        <f>C15/C10</f>
        <v>0.9694224235560589</v>
      </c>
      <c r="D16" s="70">
        <f>D15/D10</f>
        <v>0.96881584492203965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2113</v>
      </c>
      <c r="B19" s="26">
        <v>95</v>
      </c>
      <c r="C19" s="43">
        <v>108</v>
      </c>
      <c r="D19" s="43">
        <v>74</v>
      </c>
      <c r="E19" s="39"/>
    </row>
    <row r="20" spans="1:5" x14ac:dyDescent="0.25">
      <c r="A20" s="88" t="s">
        <v>92</v>
      </c>
      <c r="B20" s="26">
        <v>3049</v>
      </c>
      <c r="C20" s="43">
        <v>3424</v>
      </c>
      <c r="D20" s="43">
        <v>2299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7" display="Back to Contents" xr:uid="{C9171EA4-B00D-41CA-83BF-550213283CCC}"/>
  </hyperlink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245D-1146-4C52-94C4-A0E80760D05B}">
  <dimension ref="A1:F28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1531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1629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1036</v>
      </c>
      <c r="C11" s="43">
        <f>C10-C15</f>
        <v>1090</v>
      </c>
      <c r="D11" s="43">
        <f>D10-D15</f>
        <v>740</v>
      </c>
      <c r="E11" s="39"/>
    </row>
    <row r="12" spans="1:6" ht="15.75" thickBot="1" x14ac:dyDescent="0.3">
      <c r="A12" s="6" t="s">
        <v>18</v>
      </c>
      <c r="B12" s="35">
        <f>B11/B10</f>
        <v>0.32951653944020354</v>
      </c>
      <c r="C12" s="70">
        <f>C11/C10</f>
        <v>0.30860702151755381</v>
      </c>
      <c r="D12" s="70">
        <f>D11/D10</f>
        <v>0.3118415507796039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2108</v>
      </c>
      <c r="C15" s="43">
        <v>2442</v>
      </c>
      <c r="D15" s="43">
        <v>1633</v>
      </c>
      <c r="E15" s="39"/>
    </row>
    <row r="16" spans="1:6" ht="15.75" thickBot="1" x14ac:dyDescent="0.3">
      <c r="A16" s="6" t="s">
        <v>22</v>
      </c>
      <c r="B16" s="35">
        <f>B15/B10</f>
        <v>0.67048346055979646</v>
      </c>
      <c r="C16" s="70">
        <f>C15/C10</f>
        <v>0.69139297848244619</v>
      </c>
      <c r="D16" s="70">
        <f>D15/D10</f>
        <v>0.68815844922039615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59</v>
      </c>
      <c r="C19" s="43">
        <v>68</v>
      </c>
      <c r="D19" s="43">
        <v>50</v>
      </c>
      <c r="E19" s="39"/>
    </row>
    <row r="20" spans="1:5" x14ac:dyDescent="0.25">
      <c r="A20" s="88" t="s">
        <v>49</v>
      </c>
      <c r="B20" s="26">
        <v>977</v>
      </c>
      <c r="C20" s="43">
        <v>1022</v>
      </c>
      <c r="D20" s="43">
        <v>690</v>
      </c>
      <c r="E20" s="39"/>
    </row>
    <row r="21" spans="1:5" x14ac:dyDescent="0.25">
      <c r="A21" s="88" t="s">
        <v>92</v>
      </c>
      <c r="B21" s="26">
        <v>2108</v>
      </c>
      <c r="C21" s="43">
        <v>2442</v>
      </c>
      <c r="D21" s="43">
        <v>1633</v>
      </c>
      <c r="E21" s="39"/>
    </row>
    <row r="22" spans="1:5" x14ac:dyDescent="0.25">
      <c r="A22" s="83" t="s">
        <v>33</v>
      </c>
      <c r="B22" s="26">
        <v>3144</v>
      </c>
      <c r="C22" s="43">
        <v>3532</v>
      </c>
      <c r="D22" s="43">
        <v>2373</v>
      </c>
      <c r="E22" s="39"/>
    </row>
    <row r="23" spans="1:5" x14ac:dyDescent="0.25">
      <c r="B23" s="22"/>
      <c r="C23" s="22"/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39" display="Back to Contents" xr:uid="{1C51F271-C8DA-4EB7-9660-CCA6A16E83E7}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D5F5-79DB-476D-AF5F-BE24BB0BBA41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1532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1630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1737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2000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263</v>
      </c>
      <c r="C11" s="43">
        <f>C10-C15</f>
        <v>209</v>
      </c>
      <c r="D11" s="43">
        <f>D10-D15</f>
        <v>152</v>
      </c>
      <c r="E11" s="39"/>
    </row>
    <row r="12" spans="1:6" ht="15.75" thickBot="1" x14ac:dyDescent="0.3">
      <c r="A12" s="6" t="s">
        <v>18</v>
      </c>
      <c r="B12" s="35">
        <f>B11/B10</f>
        <v>8.3651399491094153E-2</v>
      </c>
      <c r="C12" s="70">
        <f>C11/C10</f>
        <v>5.9173272933182336E-2</v>
      </c>
      <c r="D12" s="70">
        <f>D11/D10</f>
        <v>6.4053940160134853E-2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2881</v>
      </c>
      <c r="C15" s="43">
        <v>3323</v>
      </c>
      <c r="D15" s="43">
        <v>2221</v>
      </c>
      <c r="E15" s="39"/>
    </row>
    <row r="16" spans="1:6" ht="15.75" thickBot="1" x14ac:dyDescent="0.3">
      <c r="A16" s="6" t="s">
        <v>22</v>
      </c>
      <c r="B16" s="35">
        <f>B15/B10</f>
        <v>0.91634860050890588</v>
      </c>
      <c r="C16" s="70">
        <f>C15/C10</f>
        <v>0.94082672706681769</v>
      </c>
      <c r="D16" s="70">
        <f>D15/D10</f>
        <v>0.93594605983986512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263</v>
      </c>
      <c r="C19" s="43">
        <v>209</v>
      </c>
      <c r="D19" s="43">
        <v>152</v>
      </c>
      <c r="E19" s="39"/>
    </row>
    <row r="20" spans="1:5" x14ac:dyDescent="0.25">
      <c r="A20" s="88" t="s">
        <v>92</v>
      </c>
      <c r="B20" s="26">
        <v>2881</v>
      </c>
      <c r="C20" s="43">
        <v>3323</v>
      </c>
      <c r="D20" s="43">
        <v>2221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0" display="Back to Contents" xr:uid="{BBBC7983-E5C8-44F1-9CC8-3DCB2D6313A4}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37A1-C347-42A0-854B-7A74562D08FE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1533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1631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1738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2001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3003</v>
      </c>
      <c r="C11" s="43">
        <f>C10-C15</f>
        <v>3403</v>
      </c>
      <c r="D11" s="43">
        <f>D10-D15</f>
        <v>2228</v>
      </c>
      <c r="E11" s="39"/>
    </row>
    <row r="12" spans="1:6" ht="15.75" thickBot="1" x14ac:dyDescent="0.3">
      <c r="A12" s="6" t="s">
        <v>18</v>
      </c>
      <c r="B12" s="35">
        <f>B11/B10</f>
        <v>0.95515267175572516</v>
      </c>
      <c r="C12" s="70">
        <f>C11/C10</f>
        <v>0.96347678369195922</v>
      </c>
      <c r="D12" s="70">
        <f>D11/D10</f>
        <v>0.93889591234723979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141</v>
      </c>
      <c r="C15" s="43">
        <v>129</v>
      </c>
      <c r="D15" s="43">
        <v>145</v>
      </c>
      <c r="E15" s="39"/>
    </row>
    <row r="16" spans="1:6" ht="15.75" thickBot="1" x14ac:dyDescent="0.3">
      <c r="A16" s="6" t="s">
        <v>22</v>
      </c>
      <c r="B16" s="35">
        <f>B15/B10</f>
        <v>4.4847328244274808E-2</v>
      </c>
      <c r="C16" s="70">
        <f>C15/C10</f>
        <v>3.6523216308040771E-2</v>
      </c>
      <c r="D16" s="70">
        <f>D15/D10</f>
        <v>6.1104087652760222E-2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3003</v>
      </c>
      <c r="C19" s="43">
        <v>3403</v>
      </c>
      <c r="D19" s="43">
        <v>2228</v>
      </c>
      <c r="E19" s="39"/>
    </row>
    <row r="20" spans="1:5" x14ac:dyDescent="0.25">
      <c r="A20" s="88" t="s">
        <v>92</v>
      </c>
      <c r="B20" s="26">
        <v>141</v>
      </c>
      <c r="C20" s="43">
        <v>129</v>
      </c>
      <c r="D20" s="43">
        <v>145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1" display="Back to Contents" xr:uid="{593D369C-5E1D-4DBE-9526-09D8BF983C56}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D8EF-8784-41D3-983D-303D55765EB6}">
  <dimension ref="A1:G65"/>
  <sheetViews>
    <sheetView showGridLines="0" workbookViewId="0">
      <selection activeCell="G16" sqref="G16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7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1534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1632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1739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1968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2462</v>
      </c>
      <c r="C11" s="43">
        <f>C10-C15</f>
        <v>2684</v>
      </c>
      <c r="D11" s="43">
        <f>D10-D15</f>
        <v>1825</v>
      </c>
      <c r="E11" s="39"/>
    </row>
    <row r="12" spans="1:6" ht="15.75" thickBot="1" x14ac:dyDescent="0.3">
      <c r="A12" s="6" t="s">
        <v>18</v>
      </c>
      <c r="B12" s="35">
        <f>B11/B10</f>
        <v>0.7830788804071247</v>
      </c>
      <c r="C12" s="70">
        <f>C11/C10</f>
        <v>0.75990939977349947</v>
      </c>
      <c r="D12" s="70">
        <f>D11/D10</f>
        <v>0.7690686894226717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682</v>
      </c>
      <c r="C15" s="43">
        <v>848</v>
      </c>
      <c r="D15" s="43">
        <v>548</v>
      </c>
      <c r="E15" s="39"/>
    </row>
    <row r="16" spans="1:6" ht="15.75" thickBot="1" x14ac:dyDescent="0.3">
      <c r="A16" s="6" t="s">
        <v>22</v>
      </c>
      <c r="B16" s="35">
        <f>B15/B10</f>
        <v>0.21692111959287533</v>
      </c>
      <c r="C16" s="70">
        <f>C15/C10</f>
        <v>0.24009060022650056</v>
      </c>
      <c r="D16" s="70">
        <f>D15/D10</f>
        <v>0.23093131057732827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682</v>
      </c>
      <c r="C19" s="21">
        <v>848</v>
      </c>
      <c r="D19" s="21">
        <v>548</v>
      </c>
      <c r="E19" s="39"/>
      <c r="F19" s="95">
        <v>42</v>
      </c>
      <c r="G19" s="95" t="s">
        <v>1002</v>
      </c>
    </row>
    <row r="20" spans="1:7" x14ac:dyDescent="0.25">
      <c r="A20" s="88" t="s">
        <v>92</v>
      </c>
      <c r="B20" s="26">
        <v>2462</v>
      </c>
      <c r="C20" s="43">
        <v>2684</v>
      </c>
      <c r="D20" s="43">
        <v>1825</v>
      </c>
      <c r="E20" s="39"/>
      <c r="F20" s="95">
        <v>43</v>
      </c>
      <c r="G20" s="95" t="s">
        <v>1003</v>
      </c>
    </row>
    <row r="21" spans="1:7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  <c r="F21" s="95">
        <v>44</v>
      </c>
      <c r="G21" s="95" t="s">
        <v>1004</v>
      </c>
    </row>
    <row r="22" spans="1:7" x14ac:dyDescent="0.25">
      <c r="E22" s="39"/>
      <c r="F22" s="95">
        <v>45</v>
      </c>
      <c r="G22" s="95" t="s">
        <v>1005</v>
      </c>
    </row>
    <row r="23" spans="1:7" x14ac:dyDescent="0.25">
      <c r="E23" s="39"/>
      <c r="F23" s="95">
        <v>49</v>
      </c>
      <c r="G23" s="95" t="s">
        <v>1009</v>
      </c>
    </row>
    <row r="24" spans="1:7" x14ac:dyDescent="0.25">
      <c r="E24" s="39"/>
      <c r="F24" s="95">
        <v>50</v>
      </c>
      <c r="G24" s="95" t="s">
        <v>1010</v>
      </c>
    </row>
    <row r="25" spans="1:7" x14ac:dyDescent="0.25">
      <c r="E25" s="39"/>
      <c r="F25" s="95">
        <v>51</v>
      </c>
      <c r="G25" s="95" t="s">
        <v>1011</v>
      </c>
    </row>
    <row r="26" spans="1:7" x14ac:dyDescent="0.25">
      <c r="E26" s="39"/>
      <c r="F26" s="95">
        <v>52</v>
      </c>
      <c r="G26" s="95" t="s">
        <v>1012</v>
      </c>
    </row>
    <row r="27" spans="1:7" x14ac:dyDescent="0.25">
      <c r="E27" s="39"/>
      <c r="F27" s="95">
        <v>56</v>
      </c>
      <c r="G27" s="95" t="s">
        <v>1016</v>
      </c>
    </row>
    <row r="28" spans="1:7" x14ac:dyDescent="0.25">
      <c r="F28" s="95">
        <v>62</v>
      </c>
      <c r="G28" s="95" t="s">
        <v>1020</v>
      </c>
    </row>
    <row r="29" spans="1:7" x14ac:dyDescent="0.25">
      <c r="F29" s="95">
        <v>63</v>
      </c>
      <c r="G29" s="95" t="s">
        <v>1021</v>
      </c>
    </row>
    <row r="30" spans="1:7" x14ac:dyDescent="0.25">
      <c r="F30" s="95">
        <v>64</v>
      </c>
      <c r="G30" s="95" t="s">
        <v>1022</v>
      </c>
    </row>
    <row r="31" spans="1:7" x14ac:dyDescent="0.25">
      <c r="F31" s="95">
        <v>67</v>
      </c>
      <c r="G31" s="95" t="s">
        <v>1024</v>
      </c>
    </row>
    <row r="32" spans="1:7" x14ac:dyDescent="0.25">
      <c r="F32" s="95">
        <v>70</v>
      </c>
      <c r="G32" s="95" t="s">
        <v>1027</v>
      </c>
    </row>
    <row r="33" spans="6:7" x14ac:dyDescent="0.25">
      <c r="F33" s="95">
        <v>71</v>
      </c>
      <c r="G33" s="95" t="s">
        <v>1028</v>
      </c>
    </row>
    <row r="34" spans="6:7" x14ac:dyDescent="0.25">
      <c r="F34" s="95">
        <v>72</v>
      </c>
      <c r="G34" s="95" t="s">
        <v>1029</v>
      </c>
    </row>
    <row r="35" spans="6:7" x14ac:dyDescent="0.25">
      <c r="F35" s="95">
        <v>73</v>
      </c>
      <c r="G35" s="95" t="s">
        <v>1030</v>
      </c>
    </row>
    <row r="36" spans="6:7" x14ac:dyDescent="0.25">
      <c r="F36" s="95">
        <v>74</v>
      </c>
      <c r="G36" s="95" t="s">
        <v>1031</v>
      </c>
    </row>
    <row r="37" spans="6:7" x14ac:dyDescent="0.25">
      <c r="F37" s="95">
        <v>75</v>
      </c>
      <c r="G37" s="95" t="s">
        <v>1032</v>
      </c>
    </row>
    <row r="38" spans="6:7" x14ac:dyDescent="0.25">
      <c r="F38" s="95">
        <v>76</v>
      </c>
      <c r="G38" s="95" t="s">
        <v>1033</v>
      </c>
    </row>
    <row r="39" spans="6:7" x14ac:dyDescent="0.25">
      <c r="F39" s="95">
        <v>77</v>
      </c>
      <c r="G39" s="95" t="s">
        <v>1034</v>
      </c>
    </row>
    <row r="40" spans="6:7" x14ac:dyDescent="0.25">
      <c r="F40" s="95">
        <v>78</v>
      </c>
      <c r="G40" s="95" t="s">
        <v>1035</v>
      </c>
    </row>
    <row r="41" spans="6:7" x14ac:dyDescent="0.25">
      <c r="F41" s="95">
        <v>79</v>
      </c>
      <c r="G41" s="95" t="s">
        <v>1036</v>
      </c>
    </row>
    <row r="42" spans="6:7" x14ac:dyDescent="0.25">
      <c r="F42" s="95">
        <v>80</v>
      </c>
      <c r="G42" s="95" t="s">
        <v>1037</v>
      </c>
    </row>
    <row r="43" spans="6:7" x14ac:dyDescent="0.25">
      <c r="F43" s="95">
        <v>81</v>
      </c>
      <c r="G43" s="95" t="s">
        <v>1038</v>
      </c>
    </row>
    <row r="44" spans="6:7" x14ac:dyDescent="0.25">
      <c r="F44" s="95">
        <v>82</v>
      </c>
      <c r="G44" s="95" t="s">
        <v>1039</v>
      </c>
    </row>
    <row r="45" spans="6:7" x14ac:dyDescent="0.25">
      <c r="F45" s="95">
        <v>83</v>
      </c>
      <c r="G45" s="95" t="s">
        <v>1040</v>
      </c>
    </row>
    <row r="46" spans="6:7" x14ac:dyDescent="0.25">
      <c r="F46" s="95">
        <v>84</v>
      </c>
      <c r="G46" s="95" t="s">
        <v>1041</v>
      </c>
    </row>
    <row r="47" spans="6:7" x14ac:dyDescent="0.25">
      <c r="F47" s="95">
        <v>85</v>
      </c>
      <c r="G47" s="95" t="s">
        <v>1042</v>
      </c>
    </row>
    <row r="48" spans="6:7" x14ac:dyDescent="0.25">
      <c r="F48" s="95">
        <v>86</v>
      </c>
      <c r="G48" s="95" t="s">
        <v>1043</v>
      </c>
    </row>
    <row r="49" spans="6:7" x14ac:dyDescent="0.25">
      <c r="F49" s="95">
        <v>87</v>
      </c>
      <c r="G49" s="95" t="s">
        <v>1044</v>
      </c>
    </row>
    <row r="50" spans="6:7" x14ac:dyDescent="0.25">
      <c r="F50" s="95">
        <v>88</v>
      </c>
      <c r="G50" s="95" t="s">
        <v>1045</v>
      </c>
    </row>
    <row r="51" spans="6:7" x14ac:dyDescent="0.25">
      <c r="F51" s="95">
        <v>89</v>
      </c>
      <c r="G51" s="95" t="s">
        <v>1046</v>
      </c>
    </row>
    <row r="52" spans="6:7" x14ac:dyDescent="0.25">
      <c r="F52" s="95">
        <v>91</v>
      </c>
      <c r="G52" s="95" t="s">
        <v>1048</v>
      </c>
    </row>
    <row r="53" spans="6:7" x14ac:dyDescent="0.25">
      <c r="F53" s="95">
        <v>92</v>
      </c>
      <c r="G53" s="95" t="s">
        <v>1049</v>
      </c>
    </row>
    <row r="54" spans="6:7" x14ac:dyDescent="0.25">
      <c r="F54" s="95">
        <v>93</v>
      </c>
      <c r="G54" s="95" t="s">
        <v>1050</v>
      </c>
    </row>
    <row r="55" spans="6:7" x14ac:dyDescent="0.25">
      <c r="F55" s="95">
        <v>94</v>
      </c>
      <c r="G55" s="95" t="s">
        <v>1051</v>
      </c>
    </row>
    <row r="56" spans="6:7" x14ac:dyDescent="0.25">
      <c r="F56" s="95">
        <v>95</v>
      </c>
      <c r="G56" s="95" t="s">
        <v>1052</v>
      </c>
    </row>
    <row r="57" spans="6:7" x14ac:dyDescent="0.25">
      <c r="F57" s="95">
        <v>96</v>
      </c>
      <c r="G57" s="95" t="s">
        <v>1053</v>
      </c>
    </row>
    <row r="58" spans="6:7" x14ac:dyDescent="0.25">
      <c r="F58" s="95">
        <v>97</v>
      </c>
      <c r="G58" s="95" t="s">
        <v>1054</v>
      </c>
    </row>
    <row r="59" spans="6:7" x14ac:dyDescent="0.25">
      <c r="F59" s="95">
        <v>98</v>
      </c>
      <c r="G59" s="95" t="s">
        <v>1055</v>
      </c>
    </row>
    <row r="60" spans="6:7" x14ac:dyDescent="0.25">
      <c r="F60" s="95">
        <v>99</v>
      </c>
      <c r="G60" s="95" t="s">
        <v>1056</v>
      </c>
    </row>
    <row r="61" spans="6:7" x14ac:dyDescent="0.25">
      <c r="F61" s="95" t="s">
        <v>996</v>
      </c>
      <c r="G61" s="95" t="s">
        <v>1057</v>
      </c>
    </row>
    <row r="62" spans="6:7" x14ac:dyDescent="0.25">
      <c r="F62" s="95" t="s">
        <v>997</v>
      </c>
      <c r="G62" s="95" t="s">
        <v>1058</v>
      </c>
    </row>
    <row r="63" spans="6:7" x14ac:dyDescent="0.25">
      <c r="F63" s="95" t="s">
        <v>998</v>
      </c>
      <c r="G63" s="95" t="s">
        <v>1059</v>
      </c>
    </row>
    <row r="64" spans="6:7" x14ac:dyDescent="0.25">
      <c r="F64" s="95" t="s">
        <v>1000</v>
      </c>
      <c r="G64" s="95" t="s">
        <v>1061</v>
      </c>
    </row>
    <row r="65" spans="6:7" x14ac:dyDescent="0.25">
      <c r="F65" s="39"/>
      <c r="G65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2" display="Back to Contents" xr:uid="{8C407A40-1F7F-482A-877E-8AD25E102E77}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D079-DC19-443C-9545-3C3A1B8CD403}">
  <dimension ref="A1:G58"/>
  <sheetViews>
    <sheetView showGridLines="0" workbookViewId="0">
      <selection activeCell="F9" sqref="F9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9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1535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1633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1740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1969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356</v>
      </c>
      <c r="C11" s="43">
        <f>C10-C15</f>
        <v>405</v>
      </c>
      <c r="D11" s="43">
        <f>D10-D15</f>
        <v>261</v>
      </c>
      <c r="E11" s="39"/>
    </row>
    <row r="12" spans="1:6" ht="15.75" thickBot="1" x14ac:dyDescent="0.3">
      <c r="A12" s="6" t="s">
        <v>18</v>
      </c>
      <c r="B12" s="35">
        <f>B11/B10</f>
        <v>0.11323155216284987</v>
      </c>
      <c r="C12" s="70">
        <f>C11/C10</f>
        <v>0.11466591166477916</v>
      </c>
      <c r="D12" s="70">
        <f>D11/D10</f>
        <v>0.10998735777496839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2788</v>
      </c>
      <c r="C15" s="43">
        <v>3127</v>
      </c>
      <c r="D15" s="43">
        <v>2112</v>
      </c>
      <c r="E15" s="39"/>
    </row>
    <row r="16" spans="1:6" ht="15.75" thickBot="1" x14ac:dyDescent="0.3">
      <c r="A16" s="6" t="s">
        <v>22</v>
      </c>
      <c r="B16" s="35">
        <f>B15/B10</f>
        <v>0.88676844783715014</v>
      </c>
      <c r="C16" s="70">
        <f>C15/C10</f>
        <v>0.88533408833522087</v>
      </c>
      <c r="D16" s="70">
        <f>D15/D10</f>
        <v>0.89001264222503162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356</v>
      </c>
      <c r="C19" s="21">
        <v>405</v>
      </c>
      <c r="D19" s="21">
        <v>261</v>
      </c>
      <c r="E19" s="39"/>
      <c r="F19" s="95">
        <v>42</v>
      </c>
      <c r="G19" s="95" t="s">
        <v>1002</v>
      </c>
    </row>
    <row r="20" spans="1:7" x14ac:dyDescent="0.25">
      <c r="A20" s="88" t="s">
        <v>92</v>
      </c>
      <c r="B20" s="26">
        <v>2788</v>
      </c>
      <c r="C20" s="43">
        <v>3127</v>
      </c>
      <c r="D20" s="43">
        <v>2112</v>
      </c>
      <c r="E20" s="39"/>
      <c r="F20" s="95">
        <v>43</v>
      </c>
      <c r="G20" s="95" t="s">
        <v>1003</v>
      </c>
    </row>
    <row r="21" spans="1:7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  <c r="F21" s="95">
        <v>46</v>
      </c>
      <c r="G21" s="95" t="s">
        <v>1006</v>
      </c>
    </row>
    <row r="22" spans="1:7" x14ac:dyDescent="0.25">
      <c r="E22" s="39"/>
      <c r="F22" s="95">
        <v>49</v>
      </c>
      <c r="G22" s="95" t="s">
        <v>1009</v>
      </c>
    </row>
    <row r="23" spans="1:7" x14ac:dyDescent="0.25">
      <c r="E23" s="39"/>
      <c r="F23" s="95">
        <v>50</v>
      </c>
      <c r="G23" s="95" t="s">
        <v>1010</v>
      </c>
    </row>
    <row r="24" spans="1:7" x14ac:dyDescent="0.25">
      <c r="E24" s="39"/>
      <c r="F24" s="95">
        <v>51</v>
      </c>
      <c r="G24" s="95" t="s">
        <v>1011</v>
      </c>
    </row>
    <row r="25" spans="1:7" x14ac:dyDescent="0.25">
      <c r="E25" s="39"/>
      <c r="F25" s="95">
        <v>52</v>
      </c>
      <c r="G25" s="95" t="s">
        <v>1012</v>
      </c>
    </row>
    <row r="26" spans="1:7" x14ac:dyDescent="0.25">
      <c r="E26" s="39"/>
      <c r="F26" s="95">
        <v>54</v>
      </c>
      <c r="G26" s="95" t="s">
        <v>1014</v>
      </c>
    </row>
    <row r="27" spans="1:7" x14ac:dyDescent="0.25">
      <c r="E27" s="39"/>
      <c r="F27" s="95">
        <v>55</v>
      </c>
      <c r="G27" s="95" t="s">
        <v>1015</v>
      </c>
    </row>
    <row r="28" spans="1:7" x14ac:dyDescent="0.25">
      <c r="F28" s="95">
        <v>56</v>
      </c>
      <c r="G28" s="95" t="s">
        <v>1016</v>
      </c>
    </row>
    <row r="29" spans="1:7" x14ac:dyDescent="0.25">
      <c r="F29" s="95">
        <v>57</v>
      </c>
      <c r="G29" s="95" t="s">
        <v>1261</v>
      </c>
    </row>
    <row r="30" spans="1:7" x14ac:dyDescent="0.25">
      <c r="F30" s="95">
        <v>62</v>
      </c>
      <c r="G30" s="95" t="s">
        <v>1020</v>
      </c>
    </row>
    <row r="31" spans="1:7" x14ac:dyDescent="0.25">
      <c r="F31" s="95">
        <v>67</v>
      </c>
      <c r="G31" s="95" t="s">
        <v>1024</v>
      </c>
    </row>
    <row r="32" spans="1:7" x14ac:dyDescent="0.25">
      <c r="F32" s="95">
        <v>70</v>
      </c>
      <c r="G32" s="95" t="s">
        <v>1027</v>
      </c>
    </row>
    <row r="33" spans="6:7" x14ac:dyDescent="0.25">
      <c r="F33" s="95">
        <v>71</v>
      </c>
      <c r="G33" s="95" t="s">
        <v>1028</v>
      </c>
    </row>
    <row r="34" spans="6:7" x14ac:dyDescent="0.25">
      <c r="F34" s="95">
        <v>72</v>
      </c>
      <c r="G34" s="95" t="s">
        <v>1029</v>
      </c>
    </row>
    <row r="35" spans="6:7" x14ac:dyDescent="0.25">
      <c r="F35" s="95">
        <v>74</v>
      </c>
      <c r="G35" s="95" t="s">
        <v>1031</v>
      </c>
    </row>
    <row r="36" spans="6:7" x14ac:dyDescent="0.25">
      <c r="F36" s="95">
        <v>75</v>
      </c>
      <c r="G36" s="95" t="s">
        <v>1032</v>
      </c>
    </row>
    <row r="37" spans="6:7" x14ac:dyDescent="0.25">
      <c r="F37" s="95">
        <v>76</v>
      </c>
      <c r="G37" s="95" t="s">
        <v>1033</v>
      </c>
    </row>
    <row r="38" spans="6:7" x14ac:dyDescent="0.25">
      <c r="F38" s="95">
        <v>77</v>
      </c>
      <c r="G38" s="95" t="s">
        <v>1034</v>
      </c>
    </row>
    <row r="39" spans="6:7" x14ac:dyDescent="0.25">
      <c r="F39" s="95">
        <v>78</v>
      </c>
      <c r="G39" s="95" t="s">
        <v>1035</v>
      </c>
    </row>
    <row r="40" spans="6:7" x14ac:dyDescent="0.25">
      <c r="F40" s="95">
        <v>82</v>
      </c>
      <c r="G40" s="95" t="s">
        <v>1039</v>
      </c>
    </row>
    <row r="41" spans="6:7" x14ac:dyDescent="0.25">
      <c r="F41" s="95">
        <v>83</v>
      </c>
      <c r="G41" s="95" t="s">
        <v>1040</v>
      </c>
    </row>
    <row r="42" spans="6:7" x14ac:dyDescent="0.25">
      <c r="F42" s="95">
        <v>84</v>
      </c>
      <c r="G42" s="95" t="s">
        <v>1041</v>
      </c>
    </row>
    <row r="43" spans="6:7" x14ac:dyDescent="0.25">
      <c r="F43" s="95">
        <v>85</v>
      </c>
      <c r="G43" s="95" t="s">
        <v>1042</v>
      </c>
    </row>
    <row r="44" spans="6:7" x14ac:dyDescent="0.25">
      <c r="F44" s="95">
        <v>86</v>
      </c>
      <c r="G44" s="95" t="s">
        <v>1043</v>
      </c>
    </row>
    <row r="45" spans="6:7" x14ac:dyDescent="0.25">
      <c r="F45" s="95">
        <v>87</v>
      </c>
      <c r="G45" s="95" t="s">
        <v>1044</v>
      </c>
    </row>
    <row r="46" spans="6:7" x14ac:dyDescent="0.25">
      <c r="F46" s="95">
        <v>88</v>
      </c>
      <c r="G46" s="95" t="s">
        <v>1045</v>
      </c>
    </row>
    <row r="47" spans="6:7" x14ac:dyDescent="0.25">
      <c r="F47" s="95">
        <v>89</v>
      </c>
      <c r="G47" s="95" t="s">
        <v>1046</v>
      </c>
    </row>
    <row r="48" spans="6:7" x14ac:dyDescent="0.25">
      <c r="F48" s="95">
        <v>92</v>
      </c>
      <c r="G48" s="95" t="s">
        <v>1049</v>
      </c>
    </row>
    <row r="49" spans="6:7" x14ac:dyDescent="0.25">
      <c r="F49" s="95">
        <v>93</v>
      </c>
      <c r="G49" s="95" t="s">
        <v>1050</v>
      </c>
    </row>
    <row r="50" spans="6:7" x14ac:dyDescent="0.25">
      <c r="F50" s="95">
        <v>94</v>
      </c>
      <c r="G50" s="95" t="s">
        <v>1051</v>
      </c>
    </row>
    <row r="51" spans="6:7" x14ac:dyDescent="0.25">
      <c r="F51" s="95">
        <v>95</v>
      </c>
      <c r="G51" s="95" t="s">
        <v>1052</v>
      </c>
    </row>
    <row r="52" spans="6:7" x14ac:dyDescent="0.25">
      <c r="F52" s="95">
        <v>96</v>
      </c>
      <c r="G52" s="95" t="s">
        <v>1053</v>
      </c>
    </row>
    <row r="53" spans="6:7" x14ac:dyDescent="0.25">
      <c r="F53" s="95">
        <v>97</v>
      </c>
      <c r="G53" s="95" t="s">
        <v>1054</v>
      </c>
    </row>
    <row r="54" spans="6:7" x14ac:dyDescent="0.25">
      <c r="F54" s="95">
        <v>98</v>
      </c>
      <c r="G54" s="95" t="s">
        <v>1055</v>
      </c>
    </row>
    <row r="55" spans="6:7" x14ac:dyDescent="0.25">
      <c r="F55" s="95">
        <v>99</v>
      </c>
      <c r="G55" s="95" t="s">
        <v>1056</v>
      </c>
    </row>
    <row r="56" spans="6:7" x14ac:dyDescent="0.25">
      <c r="F56" s="95" t="s">
        <v>997</v>
      </c>
      <c r="G56" s="95" t="s">
        <v>1058</v>
      </c>
    </row>
    <row r="57" spans="6:7" x14ac:dyDescent="0.25">
      <c r="F57" s="95" t="s">
        <v>998</v>
      </c>
      <c r="G57" s="95" t="s">
        <v>1059</v>
      </c>
    </row>
    <row r="58" spans="6:7" x14ac:dyDescent="0.25">
      <c r="F58" s="39"/>
      <c r="G5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3" display="Back to Contents" xr:uid="{6252903E-F233-4F1A-8CD1-8225DC3D172E}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E368-008B-4D44-8430-D81638DDC92D}">
  <dimension ref="A1:G47"/>
  <sheetViews>
    <sheetView showGridLines="0" workbookViewId="0">
      <selection activeCell="F6" sqref="F6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1536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1634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1969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185</v>
      </c>
      <c r="C11" s="43">
        <f>C10-C15</f>
        <v>204</v>
      </c>
      <c r="D11" s="43">
        <f>D10-D15</f>
        <v>115</v>
      </c>
      <c r="E11" s="39"/>
    </row>
    <row r="12" spans="1:6" ht="15.75" thickBot="1" x14ac:dyDescent="0.3">
      <c r="A12" s="6" t="s">
        <v>18</v>
      </c>
      <c r="B12" s="35">
        <f>B11/B10</f>
        <v>5.8842239185750635E-2</v>
      </c>
      <c r="C12" s="70">
        <f>C11/C10</f>
        <v>5.7757644394110984E-2</v>
      </c>
      <c r="D12" s="70">
        <f>D11/D10</f>
        <v>4.8461862621154657E-2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2959</v>
      </c>
      <c r="C15" s="43">
        <v>3328</v>
      </c>
      <c r="D15" s="43">
        <v>2258</v>
      </c>
      <c r="E15" s="39"/>
    </row>
    <row r="16" spans="1:6" ht="15.75" thickBot="1" x14ac:dyDescent="0.3">
      <c r="A16" s="6" t="s">
        <v>22</v>
      </c>
      <c r="B16" s="35">
        <f>B15/B10</f>
        <v>0.9411577608142494</v>
      </c>
      <c r="C16" s="70">
        <f>C15/C10</f>
        <v>0.94224235560588898</v>
      </c>
      <c r="D16" s="70">
        <f>D15/D10</f>
        <v>0.95153813737884529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2111</v>
      </c>
      <c r="B19" s="15">
        <v>185</v>
      </c>
      <c r="C19" s="43">
        <v>204</v>
      </c>
      <c r="D19" s="43">
        <v>115</v>
      </c>
      <c r="E19" s="39"/>
      <c r="F19" s="95">
        <v>42</v>
      </c>
      <c r="G19" s="95" t="s">
        <v>1002</v>
      </c>
    </row>
    <row r="20" spans="1:7" x14ac:dyDescent="0.25">
      <c r="A20" s="88" t="s">
        <v>92</v>
      </c>
      <c r="B20" s="26">
        <v>2959</v>
      </c>
      <c r="C20" s="43">
        <v>3328</v>
      </c>
      <c r="D20" s="43">
        <v>2258</v>
      </c>
      <c r="E20" s="39"/>
      <c r="F20" s="95">
        <v>43</v>
      </c>
      <c r="G20" s="95" t="s">
        <v>1003</v>
      </c>
    </row>
    <row r="21" spans="1:7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  <c r="F21" s="95">
        <v>52</v>
      </c>
      <c r="G21" s="95" t="s">
        <v>1012</v>
      </c>
    </row>
    <row r="22" spans="1:7" x14ac:dyDescent="0.25">
      <c r="E22" s="39"/>
      <c r="F22" s="95">
        <v>56</v>
      </c>
      <c r="G22" s="95" t="s">
        <v>1016</v>
      </c>
    </row>
    <row r="23" spans="1:7" x14ac:dyDescent="0.25">
      <c r="E23" s="39"/>
      <c r="F23" s="95">
        <v>62</v>
      </c>
      <c r="G23" s="95" t="s">
        <v>1020</v>
      </c>
    </row>
    <row r="24" spans="1:7" x14ac:dyDescent="0.25">
      <c r="E24" s="39"/>
      <c r="F24" s="95">
        <v>63</v>
      </c>
      <c r="G24" s="95" t="s">
        <v>1021</v>
      </c>
    </row>
    <row r="25" spans="1:7" x14ac:dyDescent="0.25">
      <c r="E25" s="39"/>
      <c r="F25" s="95">
        <v>67</v>
      </c>
      <c r="G25" s="95" t="s">
        <v>1024</v>
      </c>
    </row>
    <row r="26" spans="1:7" x14ac:dyDescent="0.25">
      <c r="E26" s="39"/>
      <c r="F26" s="95">
        <v>72</v>
      </c>
      <c r="G26" s="95" t="s">
        <v>1029</v>
      </c>
    </row>
    <row r="27" spans="1:7" x14ac:dyDescent="0.25">
      <c r="E27" s="39"/>
      <c r="F27" s="95">
        <v>76</v>
      </c>
      <c r="G27" s="95" t="s">
        <v>1033</v>
      </c>
    </row>
    <row r="28" spans="1:7" x14ac:dyDescent="0.25">
      <c r="F28" s="95">
        <v>77</v>
      </c>
      <c r="G28" s="95" t="s">
        <v>1034</v>
      </c>
    </row>
    <row r="29" spans="1:7" x14ac:dyDescent="0.25">
      <c r="F29" s="95">
        <v>78</v>
      </c>
      <c r="G29" s="95" t="s">
        <v>1035</v>
      </c>
    </row>
    <row r="30" spans="1:7" x14ac:dyDescent="0.25">
      <c r="F30" s="95">
        <v>82</v>
      </c>
      <c r="G30" s="95" t="s">
        <v>1039</v>
      </c>
    </row>
    <row r="31" spans="1:7" x14ac:dyDescent="0.25">
      <c r="F31" s="95">
        <v>83</v>
      </c>
      <c r="G31" s="95" t="s">
        <v>1040</v>
      </c>
    </row>
    <row r="32" spans="1:7" x14ac:dyDescent="0.25">
      <c r="F32" s="95">
        <v>84</v>
      </c>
      <c r="G32" s="95" t="s">
        <v>1041</v>
      </c>
    </row>
    <row r="33" spans="6:7" x14ac:dyDescent="0.25">
      <c r="F33" s="95">
        <v>85</v>
      </c>
      <c r="G33" s="95" t="s">
        <v>1042</v>
      </c>
    </row>
    <row r="34" spans="6:7" x14ac:dyDescent="0.25">
      <c r="F34" s="95">
        <v>86</v>
      </c>
      <c r="G34" s="95" t="s">
        <v>1043</v>
      </c>
    </row>
    <row r="35" spans="6:7" x14ac:dyDescent="0.25">
      <c r="F35" s="95">
        <v>87</v>
      </c>
      <c r="G35" s="95" t="s">
        <v>1044</v>
      </c>
    </row>
    <row r="36" spans="6:7" x14ac:dyDescent="0.25">
      <c r="F36" s="95">
        <v>88</v>
      </c>
      <c r="G36" s="95" t="s">
        <v>1045</v>
      </c>
    </row>
    <row r="37" spans="6:7" x14ac:dyDescent="0.25">
      <c r="F37" s="95">
        <v>89</v>
      </c>
      <c r="G37" s="95" t="s">
        <v>1046</v>
      </c>
    </row>
    <row r="38" spans="6:7" x14ac:dyDescent="0.25">
      <c r="F38" s="95">
        <v>92</v>
      </c>
      <c r="G38" s="95" t="s">
        <v>1049</v>
      </c>
    </row>
    <row r="39" spans="6:7" x14ac:dyDescent="0.25">
      <c r="F39" s="95">
        <v>93</v>
      </c>
      <c r="G39" s="95" t="s">
        <v>1050</v>
      </c>
    </row>
    <row r="40" spans="6:7" x14ac:dyDescent="0.25">
      <c r="F40" s="95">
        <v>94</v>
      </c>
      <c r="G40" s="95" t="s">
        <v>1051</v>
      </c>
    </row>
    <row r="41" spans="6:7" x14ac:dyDescent="0.25">
      <c r="F41" s="95">
        <v>95</v>
      </c>
      <c r="G41" s="95" t="s">
        <v>1052</v>
      </c>
    </row>
    <row r="42" spans="6:7" x14ac:dyDescent="0.25">
      <c r="F42" s="95">
        <v>97</v>
      </c>
      <c r="G42" s="95" t="s">
        <v>1054</v>
      </c>
    </row>
    <row r="43" spans="6:7" x14ac:dyDescent="0.25">
      <c r="F43" s="95">
        <v>98</v>
      </c>
      <c r="G43" s="95" t="s">
        <v>1055</v>
      </c>
    </row>
    <row r="44" spans="6:7" x14ac:dyDescent="0.25">
      <c r="F44" s="95">
        <v>99</v>
      </c>
      <c r="G44" s="95" t="s">
        <v>1056</v>
      </c>
    </row>
    <row r="45" spans="6:7" x14ac:dyDescent="0.25">
      <c r="F45" s="95" t="s">
        <v>997</v>
      </c>
      <c r="G45" s="95" t="s">
        <v>1058</v>
      </c>
    </row>
    <row r="46" spans="6:7" x14ac:dyDescent="0.25">
      <c r="F46" s="95" t="s">
        <v>998</v>
      </c>
      <c r="G46" s="95" t="s">
        <v>1059</v>
      </c>
    </row>
    <row r="47" spans="6:7" x14ac:dyDescent="0.25">
      <c r="F47" s="39"/>
      <c r="G4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4" display="Back to Contents" xr:uid="{F5424DDD-39B3-4509-AD99-E785E50D687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E44F-CBD1-4117-9C06-4F7DBF114F0E}">
  <sheetPr codeName="Sheet11"/>
  <dimension ref="A1:F21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  <col min="6" max="6" width="8.85546875" customWidth="1"/>
  </cols>
  <sheetData>
    <row r="1" spans="1:5" ht="15.75" thickBot="1" x14ac:dyDescent="0.3">
      <c r="A1" s="9" t="s">
        <v>10</v>
      </c>
      <c r="B1" s="304" t="s">
        <v>126</v>
      </c>
      <c r="C1" s="305"/>
      <c r="D1" s="119"/>
      <c r="E1" s="48" t="s">
        <v>5</v>
      </c>
    </row>
    <row r="2" spans="1:5" ht="15.75" thickBot="1" x14ac:dyDescent="0.3">
      <c r="A2" s="18" t="s">
        <v>423</v>
      </c>
      <c r="B2" s="294" t="s">
        <v>236</v>
      </c>
      <c r="C2" s="294"/>
      <c r="D2" s="290"/>
    </row>
    <row r="3" spans="1:5" ht="15.75" customHeight="1" thickBot="1" x14ac:dyDescent="0.3">
      <c r="A3" s="3" t="s">
        <v>473</v>
      </c>
      <c r="B3" s="294" t="s">
        <v>328</v>
      </c>
      <c r="C3" s="294"/>
      <c r="D3" s="290"/>
    </row>
    <row r="4" spans="1:5" ht="15.75" customHeight="1" thickBot="1" x14ac:dyDescent="0.3">
      <c r="A4" s="3" t="s">
        <v>11</v>
      </c>
      <c r="B4" s="273" t="s">
        <v>438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307" t="s">
        <v>2086</v>
      </c>
      <c r="C6" s="267"/>
      <c r="D6" s="286"/>
    </row>
    <row r="7" spans="1:5" s="24" customFormat="1" ht="15.75" customHeight="1" thickBot="1" x14ac:dyDescent="0.3">
      <c r="A7" s="4" t="s">
        <v>12</v>
      </c>
      <c r="B7" s="127" t="s">
        <v>1459</v>
      </c>
      <c r="C7" s="123"/>
      <c r="D7" s="125"/>
    </row>
    <row r="8" spans="1:5" ht="15.75" customHeight="1" thickBot="1" x14ac:dyDescent="0.3">
      <c r="A8" s="3" t="s">
        <v>14</v>
      </c>
      <c r="B8" s="267" t="s">
        <v>35</v>
      </c>
      <c r="C8" s="267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251</v>
      </c>
      <c r="C11" s="43">
        <f>C10-C15</f>
        <v>212</v>
      </c>
      <c r="D11" s="21">
        <f>D10-D15</f>
        <v>181</v>
      </c>
    </row>
    <row r="12" spans="1:5" ht="15.75" thickBot="1" x14ac:dyDescent="0.3">
      <c r="A12" s="6" t="s">
        <v>18</v>
      </c>
      <c r="B12" s="78">
        <f>B11/B10</f>
        <v>7.92873614050605E-3</v>
      </c>
      <c r="C12" s="70">
        <f>C11/C10</f>
        <v>6.5783349365438918E-3</v>
      </c>
      <c r="D12" s="73">
        <f>D11/D10</f>
        <v>5.7748141530804325E-3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31406</v>
      </c>
      <c r="C15" s="43">
        <v>32015</v>
      </c>
      <c r="D15" s="21">
        <v>31162</v>
      </c>
    </row>
    <row r="16" spans="1:5" ht="15.75" thickBot="1" x14ac:dyDescent="0.3">
      <c r="A16" s="6" t="s">
        <v>22</v>
      </c>
      <c r="B16" s="78">
        <f>B15/B10</f>
        <v>0.99207126385949396</v>
      </c>
      <c r="C16" s="70">
        <f>C15/C10</f>
        <v>0.99342166506345608</v>
      </c>
      <c r="D16" s="73">
        <f>D15/D10</f>
        <v>0.99422518584691955</v>
      </c>
    </row>
    <row r="17" spans="1:6" x14ac:dyDescent="0.25">
      <c r="A17" s="83" t="s">
        <v>31</v>
      </c>
      <c r="B17" s="292" t="s">
        <v>34</v>
      </c>
      <c r="C17" s="292"/>
      <c r="D17" s="293"/>
    </row>
    <row r="18" spans="1:6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6" x14ac:dyDescent="0.25">
      <c r="A19" s="122" t="s">
        <v>2087</v>
      </c>
      <c r="B19" s="84">
        <v>251</v>
      </c>
      <c r="C19" s="43">
        <v>212</v>
      </c>
      <c r="D19" s="44">
        <v>181</v>
      </c>
    </row>
    <row r="20" spans="1:6" x14ac:dyDescent="0.25">
      <c r="A20" s="83" t="s">
        <v>92</v>
      </c>
      <c r="B20" s="77">
        <v>31406</v>
      </c>
      <c r="C20" s="97">
        <v>32015</v>
      </c>
      <c r="D20" s="21">
        <v>31162</v>
      </c>
      <c r="F20" s="22"/>
    </row>
    <row r="21" spans="1:6" x14ac:dyDescent="0.25">
      <c r="A21" s="83" t="s">
        <v>33</v>
      </c>
      <c r="B21" s="77">
        <v>31657</v>
      </c>
      <c r="C21" s="97">
        <v>32227</v>
      </c>
      <c r="D21" s="21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1" display="Back to Contents" xr:uid="{CBB18A6A-B375-470B-8BF3-D36245BEE848}"/>
  </hyperlink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88D5-13B0-4ED6-874E-3A4BC9645D26}">
  <dimension ref="A1:G39"/>
  <sheetViews>
    <sheetView showGridLines="0" workbookViewId="0">
      <selection activeCell="B30" sqref="B30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7.71093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1537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1635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1742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1969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87</v>
      </c>
      <c r="C11" s="43">
        <f>C10-C15</f>
        <v>87</v>
      </c>
      <c r="D11" s="43">
        <f>D10-D15</f>
        <v>46</v>
      </c>
      <c r="E11" s="39"/>
    </row>
    <row r="12" spans="1:6" ht="15.75" thickBot="1" x14ac:dyDescent="0.3">
      <c r="A12" s="6" t="s">
        <v>18</v>
      </c>
      <c r="B12" s="35">
        <f>B11/B10</f>
        <v>2.7671755725190841E-2</v>
      </c>
      <c r="C12" s="70">
        <f>C11/C10</f>
        <v>2.4631936579841449E-2</v>
      </c>
      <c r="D12" s="70">
        <f>D11/D10</f>
        <v>1.9384745048461861E-2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3057</v>
      </c>
      <c r="C15" s="43">
        <v>3445</v>
      </c>
      <c r="D15" s="43">
        <v>2327</v>
      </c>
      <c r="E15" s="39"/>
    </row>
    <row r="16" spans="1:6" ht="15.75" thickBot="1" x14ac:dyDescent="0.3">
      <c r="A16" s="6" t="s">
        <v>22</v>
      </c>
      <c r="B16" s="35">
        <f>B15/B10</f>
        <v>0.97232824427480913</v>
      </c>
      <c r="C16" s="70">
        <f>C15/C10</f>
        <v>0.97536806342015858</v>
      </c>
      <c r="D16" s="70">
        <f>D15/D10</f>
        <v>0.98061525495153812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87</v>
      </c>
      <c r="C19" s="21">
        <v>87</v>
      </c>
      <c r="D19" s="21">
        <v>46</v>
      </c>
      <c r="E19" s="39"/>
      <c r="F19" s="95">
        <v>45</v>
      </c>
      <c r="G19" s="95" t="s">
        <v>1005</v>
      </c>
    </row>
    <row r="20" spans="1:7" x14ac:dyDescent="0.25">
      <c r="A20" s="88" t="s">
        <v>92</v>
      </c>
      <c r="B20" s="26">
        <v>3057</v>
      </c>
      <c r="C20" s="43">
        <v>3445</v>
      </c>
      <c r="D20" s="43">
        <v>2327</v>
      </c>
      <c r="E20" s="39"/>
      <c r="F20" s="95">
        <v>56</v>
      </c>
      <c r="G20" s="95" t="s">
        <v>1016</v>
      </c>
    </row>
    <row r="21" spans="1:7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  <c r="F21" s="95">
        <v>67</v>
      </c>
      <c r="G21" s="95" t="s">
        <v>1024</v>
      </c>
    </row>
    <row r="22" spans="1:7" x14ac:dyDescent="0.25">
      <c r="E22" s="39"/>
      <c r="F22" s="95">
        <v>72</v>
      </c>
      <c r="G22" s="95" t="s">
        <v>1029</v>
      </c>
    </row>
    <row r="23" spans="1:7" x14ac:dyDescent="0.25">
      <c r="E23" s="39"/>
      <c r="F23" s="95">
        <v>74</v>
      </c>
      <c r="G23" s="95" t="s">
        <v>1031</v>
      </c>
    </row>
    <row r="24" spans="1:7" x14ac:dyDescent="0.25">
      <c r="E24" s="39"/>
      <c r="F24" s="95">
        <v>76</v>
      </c>
      <c r="G24" s="95" t="s">
        <v>1033</v>
      </c>
    </row>
    <row r="25" spans="1:7" x14ac:dyDescent="0.25">
      <c r="E25" s="39"/>
      <c r="F25" s="95">
        <v>82</v>
      </c>
      <c r="G25" s="95" t="s">
        <v>1039</v>
      </c>
    </row>
    <row r="26" spans="1:7" x14ac:dyDescent="0.25">
      <c r="E26" s="39"/>
      <c r="F26" s="95">
        <v>83</v>
      </c>
      <c r="G26" s="95" t="s">
        <v>1040</v>
      </c>
    </row>
    <row r="27" spans="1:7" x14ac:dyDescent="0.25">
      <c r="E27" s="39"/>
      <c r="F27" s="95">
        <v>84</v>
      </c>
      <c r="G27" s="95" t="s">
        <v>1041</v>
      </c>
    </row>
    <row r="28" spans="1:7" x14ac:dyDescent="0.25">
      <c r="F28" s="95">
        <v>85</v>
      </c>
      <c r="G28" s="95" t="s">
        <v>1042</v>
      </c>
    </row>
    <row r="29" spans="1:7" x14ac:dyDescent="0.25">
      <c r="F29" s="95">
        <v>86</v>
      </c>
      <c r="G29" s="95" t="s">
        <v>1043</v>
      </c>
    </row>
    <row r="30" spans="1:7" x14ac:dyDescent="0.25">
      <c r="F30" s="95">
        <v>88</v>
      </c>
      <c r="G30" s="95" t="s">
        <v>1045</v>
      </c>
    </row>
    <row r="31" spans="1:7" x14ac:dyDescent="0.25">
      <c r="F31" s="95">
        <v>89</v>
      </c>
      <c r="G31" s="95" t="s">
        <v>1046</v>
      </c>
    </row>
    <row r="32" spans="1:7" x14ac:dyDescent="0.25">
      <c r="F32" s="95">
        <v>94</v>
      </c>
      <c r="G32" s="95" t="s">
        <v>1051</v>
      </c>
    </row>
    <row r="33" spans="6:7" x14ac:dyDescent="0.25">
      <c r="F33" s="95">
        <v>95</v>
      </c>
      <c r="G33" s="95" t="s">
        <v>1052</v>
      </c>
    </row>
    <row r="34" spans="6:7" x14ac:dyDescent="0.25">
      <c r="F34" s="95">
        <v>97</v>
      </c>
      <c r="G34" s="95" t="s">
        <v>1054</v>
      </c>
    </row>
    <row r="35" spans="6:7" x14ac:dyDescent="0.25">
      <c r="F35" s="95">
        <v>98</v>
      </c>
      <c r="G35" s="95" t="s">
        <v>1055</v>
      </c>
    </row>
    <row r="36" spans="6:7" x14ac:dyDescent="0.25">
      <c r="F36" s="95">
        <v>99</v>
      </c>
      <c r="G36" s="95" t="s">
        <v>1056</v>
      </c>
    </row>
    <row r="37" spans="6:7" x14ac:dyDescent="0.25">
      <c r="F37" s="95" t="s">
        <v>997</v>
      </c>
      <c r="G37" s="95" t="s">
        <v>1058</v>
      </c>
    </row>
    <row r="38" spans="6:7" x14ac:dyDescent="0.25">
      <c r="F38" s="95" t="s">
        <v>998</v>
      </c>
      <c r="G38" s="95" t="s">
        <v>1059</v>
      </c>
    </row>
    <row r="39" spans="6:7" x14ac:dyDescent="0.25">
      <c r="F39" s="39"/>
      <c r="G39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5" display="Back to Contents" xr:uid="{13F26BC1-91F7-4675-B8A0-A6FC271F22E8}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DD28-B819-431B-8974-A373C72FA0BE}">
  <dimension ref="A1:G28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5.1406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1538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1743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2002</v>
      </c>
      <c r="C6" s="267"/>
      <c r="D6" s="286"/>
      <c r="E6" s="209"/>
    </row>
    <row r="7" spans="1:6" ht="15.75" customHeight="1" thickBot="1" x14ac:dyDescent="0.3">
      <c r="A7" s="4" t="s">
        <v>12</v>
      </c>
      <c r="B7" s="318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27</v>
      </c>
      <c r="C11" s="43">
        <f>C10-C15</f>
        <v>43</v>
      </c>
      <c r="D11" s="43">
        <f>D10-D15</f>
        <v>10</v>
      </c>
      <c r="E11" s="39"/>
    </row>
    <row r="12" spans="1:6" ht="15.75" thickBot="1" x14ac:dyDescent="0.3">
      <c r="A12" s="6" t="s">
        <v>18</v>
      </c>
      <c r="B12" s="35">
        <f>B11/B10</f>
        <v>8.5877862595419852E-3</v>
      </c>
      <c r="C12" s="70">
        <f>C11/C10</f>
        <v>1.2174405436013591E-2</v>
      </c>
      <c r="D12" s="70">
        <f>D11/D10</f>
        <v>4.2140750105351876E-3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3117</v>
      </c>
      <c r="C15" s="43">
        <v>3489</v>
      </c>
      <c r="D15" s="43">
        <v>2363</v>
      </c>
      <c r="E15" s="39"/>
    </row>
    <row r="16" spans="1:6" ht="15.75" thickBot="1" x14ac:dyDescent="0.3">
      <c r="A16" s="6" t="s">
        <v>22</v>
      </c>
      <c r="B16" s="35">
        <f>B15/B10</f>
        <v>0.99141221374045807</v>
      </c>
      <c r="C16" s="70">
        <f>C15/C10</f>
        <v>0.98782559456398644</v>
      </c>
      <c r="D16" s="70">
        <f>D15/D10</f>
        <v>0.99578592498946483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  <c r="F17" s="95" t="s">
        <v>965</v>
      </c>
      <c r="G17" s="95" t="s">
        <v>7</v>
      </c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>
        <v>75</v>
      </c>
      <c r="G18" s="95" t="s">
        <v>1032</v>
      </c>
    </row>
    <row r="19" spans="1:7" x14ac:dyDescent="0.25">
      <c r="A19" s="88" t="s">
        <v>1792</v>
      </c>
      <c r="B19" s="26">
        <v>27</v>
      </c>
      <c r="C19" s="43">
        <v>43</v>
      </c>
      <c r="D19" s="43">
        <v>10</v>
      </c>
      <c r="E19" s="39"/>
      <c r="F19" s="95">
        <v>77</v>
      </c>
      <c r="G19" s="95" t="s">
        <v>1034</v>
      </c>
    </row>
    <row r="20" spans="1:7" x14ac:dyDescent="0.25">
      <c r="A20" s="88" t="s">
        <v>92</v>
      </c>
      <c r="B20" s="26">
        <v>3117</v>
      </c>
      <c r="C20" s="43">
        <v>3489</v>
      </c>
      <c r="D20" s="43">
        <v>2363</v>
      </c>
      <c r="E20" s="39"/>
      <c r="F20" s="95">
        <v>82</v>
      </c>
      <c r="G20" s="95" t="s">
        <v>1039</v>
      </c>
    </row>
    <row r="21" spans="1:7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  <c r="F21" s="95">
        <v>83</v>
      </c>
      <c r="G21" s="95" t="s">
        <v>1040</v>
      </c>
    </row>
    <row r="22" spans="1:7" x14ac:dyDescent="0.25">
      <c r="E22" s="39"/>
      <c r="F22" s="95">
        <v>85</v>
      </c>
      <c r="G22" s="95" t="s">
        <v>1042</v>
      </c>
    </row>
    <row r="23" spans="1:7" x14ac:dyDescent="0.25">
      <c r="E23" s="39"/>
      <c r="F23" s="95">
        <v>86</v>
      </c>
      <c r="G23" s="95" t="s">
        <v>1043</v>
      </c>
    </row>
    <row r="24" spans="1:7" x14ac:dyDescent="0.25">
      <c r="E24" s="39"/>
      <c r="F24" s="95">
        <v>88</v>
      </c>
      <c r="G24" s="95" t="s">
        <v>1045</v>
      </c>
    </row>
    <row r="25" spans="1:7" x14ac:dyDescent="0.25">
      <c r="E25" s="39"/>
      <c r="F25" s="95">
        <v>93</v>
      </c>
      <c r="G25" s="95" t="s">
        <v>1050</v>
      </c>
    </row>
    <row r="26" spans="1:7" x14ac:dyDescent="0.25">
      <c r="E26" s="39"/>
      <c r="F26" s="95">
        <v>94</v>
      </c>
      <c r="G26" s="95" t="s">
        <v>1051</v>
      </c>
    </row>
    <row r="27" spans="1:7" x14ac:dyDescent="0.25">
      <c r="E27" s="39"/>
      <c r="F27" s="95">
        <v>98</v>
      </c>
      <c r="G27" s="95" t="s">
        <v>1055</v>
      </c>
    </row>
    <row r="28" spans="1:7" x14ac:dyDescent="0.25">
      <c r="F28" s="95" t="s">
        <v>997</v>
      </c>
      <c r="G28" s="95" t="s">
        <v>1058</v>
      </c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6" display="Back to Contents" xr:uid="{866C28C3-6450-4A12-A1C7-F22E88E0F969}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7A2-8A42-4D0B-995A-A10750E9E180}">
  <dimension ref="A1:G28"/>
  <sheetViews>
    <sheetView showGridLines="0" workbookViewId="0">
      <selection activeCell="C19" sqref="C19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9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1539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1637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1744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2003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2103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12</v>
      </c>
      <c r="C11" s="43">
        <f>C10-C15</f>
        <v>18</v>
      </c>
      <c r="D11" s="43">
        <f>D10-D15</f>
        <v>0</v>
      </c>
      <c r="E11" s="39"/>
    </row>
    <row r="12" spans="1:6" ht="15.75" thickBot="1" x14ac:dyDescent="0.3">
      <c r="A12" s="6" t="s">
        <v>18</v>
      </c>
      <c r="B12" s="35">
        <f>B11/B10</f>
        <v>3.8167938931297708E-3</v>
      </c>
      <c r="C12" s="70">
        <f>C11/C10</f>
        <v>5.0962627406568517E-3</v>
      </c>
      <c r="D12" s="70">
        <f>D11/D10</f>
        <v>0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3132</v>
      </c>
      <c r="C15" s="43">
        <v>3514</v>
      </c>
      <c r="D15" s="43">
        <v>2373</v>
      </c>
      <c r="E15" s="39"/>
    </row>
    <row r="16" spans="1:6" ht="15.75" thickBot="1" x14ac:dyDescent="0.3">
      <c r="A16" s="6" t="s">
        <v>22</v>
      </c>
      <c r="B16" s="35">
        <f>B15/B10</f>
        <v>0.99618320610687028</v>
      </c>
      <c r="C16" s="70">
        <f>C15/C10</f>
        <v>0.99490373725934311</v>
      </c>
      <c r="D16" s="70">
        <f>D15/D10</f>
        <v>1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26">
        <v>12</v>
      </c>
      <c r="C19" s="43">
        <v>18</v>
      </c>
      <c r="D19" s="43">
        <v>0</v>
      </c>
      <c r="E19" s="39"/>
      <c r="F19" s="95">
        <v>44</v>
      </c>
      <c r="G19" s="95" t="s">
        <v>1004</v>
      </c>
    </row>
    <row r="20" spans="1:7" x14ac:dyDescent="0.25">
      <c r="A20" s="88" t="s">
        <v>92</v>
      </c>
      <c r="B20" s="26">
        <v>3132</v>
      </c>
      <c r="C20" s="43">
        <v>3514</v>
      </c>
      <c r="D20" s="43">
        <v>2373</v>
      </c>
      <c r="E20" s="39"/>
      <c r="F20" s="95">
        <v>47</v>
      </c>
      <c r="G20" s="95" t="s">
        <v>1007</v>
      </c>
    </row>
    <row r="21" spans="1:7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  <c r="F21" s="95">
        <v>83</v>
      </c>
      <c r="G21" s="95" t="s">
        <v>1040</v>
      </c>
    </row>
    <row r="22" spans="1:7" x14ac:dyDescent="0.25">
      <c r="E22" s="39"/>
      <c r="F22" s="95">
        <v>97</v>
      </c>
      <c r="G22" s="95" t="s">
        <v>1054</v>
      </c>
    </row>
    <row r="23" spans="1:7" x14ac:dyDescent="0.25">
      <c r="E23" s="39"/>
      <c r="F23" s="95">
        <v>99</v>
      </c>
      <c r="G23" s="95" t="s">
        <v>1056</v>
      </c>
    </row>
    <row r="24" spans="1:7" x14ac:dyDescent="0.25">
      <c r="E24" s="39"/>
      <c r="F24" s="39"/>
      <c r="G24" s="39"/>
    </row>
    <row r="25" spans="1:7" x14ac:dyDescent="0.25">
      <c r="E25" s="39"/>
    </row>
    <row r="26" spans="1:7" x14ac:dyDescent="0.25">
      <c r="E26" s="39"/>
    </row>
    <row r="27" spans="1:7" x14ac:dyDescent="0.25">
      <c r="E27" s="39"/>
    </row>
    <row r="28" spans="1:7" x14ac:dyDescent="0.25">
      <c r="E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7" display="Back to Contents" xr:uid="{42A86598-68E8-49EB-BAC0-A61876314872}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DB6E-A869-4370-B454-5A9220CBEF1D}">
  <dimension ref="A1:H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1540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1638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1717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2004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3144</v>
      </c>
      <c r="C11" s="43">
        <f>C10-C15</f>
        <v>3532</v>
      </c>
      <c r="D11" s="43">
        <f>D10-D15</f>
        <v>2373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8" x14ac:dyDescent="0.25">
      <c r="A17" s="83" t="s">
        <v>31</v>
      </c>
      <c r="B17" s="269" t="s">
        <v>34</v>
      </c>
      <c r="C17" s="269"/>
      <c r="D17" s="286"/>
      <c r="E17" s="39"/>
    </row>
    <row r="18" spans="1:8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  <c r="H18" s="95"/>
    </row>
    <row r="19" spans="1:8" x14ac:dyDescent="0.25">
      <c r="A19" s="88" t="s">
        <v>2004</v>
      </c>
      <c r="B19" s="26">
        <v>3144</v>
      </c>
      <c r="C19" s="43">
        <v>3532</v>
      </c>
      <c r="D19" s="43">
        <v>2373</v>
      </c>
      <c r="E19" s="39"/>
      <c r="F19" s="95" t="s">
        <v>2004</v>
      </c>
      <c r="G19" s="95" t="s">
        <v>2005</v>
      </c>
      <c r="H19" s="95"/>
    </row>
    <row r="20" spans="1:8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8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8" x14ac:dyDescent="0.25">
      <c r="B22" s="22"/>
      <c r="C22" s="22"/>
      <c r="D22" s="39"/>
      <c r="E22" s="39"/>
    </row>
    <row r="23" spans="1:8" x14ac:dyDescent="0.25">
      <c r="D23" s="39"/>
      <c r="E23" s="39"/>
    </row>
    <row r="24" spans="1:8" x14ac:dyDescent="0.25">
      <c r="D24" s="39"/>
      <c r="E24" s="39"/>
    </row>
    <row r="25" spans="1:8" x14ac:dyDescent="0.25">
      <c r="D25" s="39"/>
      <c r="E25" s="39"/>
    </row>
    <row r="26" spans="1:8" x14ac:dyDescent="0.25">
      <c r="D26" s="39"/>
      <c r="E26" s="39"/>
    </row>
    <row r="27" spans="1:8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8" display="Back to Contents" xr:uid="{984E0A03-43CD-4D1C-8B6B-7604E8F86ABC}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C4FD-F9DA-4A4E-AB99-2340BAD67207}">
  <dimension ref="A1:F30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138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86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1745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958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3144</v>
      </c>
      <c r="C11" s="43">
        <f>C10-C15</f>
        <v>3532</v>
      </c>
      <c r="D11" s="43">
        <f>D10-D15</f>
        <v>2373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959</v>
      </c>
      <c r="B19" s="26">
        <v>1236</v>
      </c>
      <c r="C19" s="43">
        <v>1472</v>
      </c>
      <c r="D19" s="43">
        <v>890</v>
      </c>
      <c r="E19" s="39"/>
    </row>
    <row r="20" spans="1:5" x14ac:dyDescent="0.25">
      <c r="A20" s="88" t="s">
        <v>115</v>
      </c>
      <c r="B20" s="26">
        <v>625</v>
      </c>
      <c r="C20" s="43">
        <v>794</v>
      </c>
      <c r="D20" s="43">
        <v>739</v>
      </c>
      <c r="E20" s="39"/>
    </row>
    <row r="21" spans="1:5" x14ac:dyDescent="0.25">
      <c r="A21" s="88" t="s">
        <v>960</v>
      </c>
      <c r="B21" s="26">
        <v>854</v>
      </c>
      <c r="C21" s="43">
        <v>632</v>
      </c>
      <c r="D21" s="43">
        <v>256</v>
      </c>
      <c r="E21" s="39"/>
    </row>
    <row r="22" spans="1:5" x14ac:dyDescent="0.25">
      <c r="A22" s="88" t="s">
        <v>114</v>
      </c>
      <c r="B22" s="26">
        <v>429</v>
      </c>
      <c r="C22" s="43">
        <v>634</v>
      </c>
      <c r="D22" s="43">
        <v>488</v>
      </c>
      <c r="E22" s="39"/>
    </row>
    <row r="23" spans="1:5" x14ac:dyDescent="0.25">
      <c r="A23" s="88" t="s">
        <v>92</v>
      </c>
      <c r="B23" s="26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26">
        <v>3144</v>
      </c>
      <c r="C24" s="43">
        <v>3532</v>
      </c>
      <c r="D24" s="43">
        <v>2373</v>
      </c>
      <c r="E24" s="39"/>
    </row>
    <row r="25" spans="1:5" x14ac:dyDescent="0.25">
      <c r="B25" s="22"/>
      <c r="C25" s="22"/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49" display="Back to Contents" xr:uid="{52C5A903-B579-4459-BB27-668698FE55D6}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81E1-91C0-4996-8E19-06BB5EA79D80}">
  <dimension ref="A1:G31"/>
  <sheetViews>
    <sheetView showGridLines="0" workbookViewId="0">
      <selection activeCell="D20" sqref="D20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2.855468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1639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585</v>
      </c>
      <c r="C11" s="43">
        <f>C10-C15</f>
        <v>812</v>
      </c>
      <c r="D11" s="43">
        <f>D10-D15</f>
        <v>501</v>
      </c>
      <c r="E11" s="39"/>
    </row>
    <row r="12" spans="1:6" ht="15.75" thickBot="1" x14ac:dyDescent="0.3">
      <c r="A12" s="6" t="s">
        <v>18</v>
      </c>
      <c r="B12" s="35">
        <f>B11/B10</f>
        <v>0.18606870229007633</v>
      </c>
      <c r="C12" s="70">
        <f>C11/C10</f>
        <v>0.22989807474518686</v>
      </c>
      <c r="D12" s="70">
        <f>D11/D10</f>
        <v>0.2111251580278129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2559</v>
      </c>
      <c r="C15" s="43">
        <v>2720</v>
      </c>
      <c r="D15" s="43">
        <v>1872</v>
      </c>
      <c r="E15" s="39"/>
    </row>
    <row r="16" spans="1:6" ht="15.75" thickBot="1" x14ac:dyDescent="0.3">
      <c r="A16" s="6" t="s">
        <v>22</v>
      </c>
      <c r="B16" s="35">
        <f>B15/B10</f>
        <v>0.81393129770992367</v>
      </c>
      <c r="C16" s="70">
        <f>C15/C10</f>
        <v>0.77010192525481314</v>
      </c>
      <c r="D16" s="70">
        <f>D15/D10</f>
        <v>0.78887484197218716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41</v>
      </c>
      <c r="C19" s="43">
        <v>50</v>
      </c>
      <c r="D19" s="43">
        <v>39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23</v>
      </c>
      <c r="C20" s="43">
        <v>22</v>
      </c>
      <c r="D20" s="43">
        <v>15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 t="s">
        <v>2107</v>
      </c>
      <c r="C21" s="43" t="s">
        <v>2107</v>
      </c>
      <c r="D21" s="43" t="s">
        <v>2107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 t="s">
        <v>2107</v>
      </c>
      <c r="C22" s="43" t="s">
        <v>2107</v>
      </c>
      <c r="D22" s="43" t="s">
        <v>2107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507</v>
      </c>
      <c r="C23" s="43">
        <v>722</v>
      </c>
      <c r="D23" s="43">
        <v>431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2559</v>
      </c>
      <c r="C24" s="43">
        <v>2720</v>
      </c>
      <c r="D24" s="43">
        <v>1872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B26" s="22"/>
      <c r="C26" s="22"/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0" display="Back to Contents" xr:uid="{895916A3-6F8E-4E8E-9634-1AF3ABDE386A}"/>
  </hyperlink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3AA8-ED28-40FF-A5D1-AA362DCCCC2B}">
  <dimension ref="A1:G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3.285156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1640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1747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985</v>
      </c>
      <c r="C11" s="43">
        <f>C10-C15</f>
        <v>1262</v>
      </c>
      <c r="D11" s="43">
        <f>D10-D15</f>
        <v>797</v>
      </c>
      <c r="E11" s="39"/>
    </row>
    <row r="12" spans="1:6" ht="15.75" thickBot="1" x14ac:dyDescent="0.3">
      <c r="A12" s="6" t="s">
        <v>18</v>
      </c>
      <c r="B12" s="35">
        <f>B11/B10</f>
        <v>0.31329516539440205</v>
      </c>
      <c r="C12" s="70">
        <f>C11/C10</f>
        <v>0.35730464326160816</v>
      </c>
      <c r="D12" s="70">
        <f>D11/D10</f>
        <v>0.33586177833965447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2159</v>
      </c>
      <c r="C15" s="43">
        <v>2270</v>
      </c>
      <c r="D15" s="43">
        <v>1576</v>
      </c>
      <c r="E15" s="39"/>
    </row>
    <row r="16" spans="1:6" ht="15.75" thickBot="1" x14ac:dyDescent="0.3">
      <c r="A16" s="6" t="s">
        <v>22</v>
      </c>
      <c r="B16" s="35">
        <f>B15/B10</f>
        <v>0.68670483460559795</v>
      </c>
      <c r="C16" s="70">
        <f>C15/C10</f>
        <v>0.64269535673839184</v>
      </c>
      <c r="D16" s="70">
        <f>D15/D10</f>
        <v>0.66413822166034553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228</v>
      </c>
      <c r="C19" s="43">
        <v>297</v>
      </c>
      <c r="D19" s="43">
        <v>212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102</v>
      </c>
      <c r="C20" s="43">
        <v>134</v>
      </c>
      <c r="D20" s="43">
        <v>77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20</v>
      </c>
      <c r="C21" s="43">
        <v>32</v>
      </c>
      <c r="D21" s="43">
        <v>29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45</v>
      </c>
      <c r="C22" s="43">
        <v>86</v>
      </c>
      <c r="D22" s="43">
        <v>63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590</v>
      </c>
      <c r="C23" s="43">
        <v>713</v>
      </c>
      <c r="D23" s="43">
        <v>416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2159</v>
      </c>
      <c r="C24" s="43">
        <v>2270</v>
      </c>
      <c r="D24" s="43">
        <v>1576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1" display="Back to Contents" xr:uid="{D5F75D3C-6620-4B3F-8AEF-05F4F6A1F4E9}"/>
  </hyperlink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C921-F79A-44CA-B319-7F42476CD250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6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1641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1748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18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367</v>
      </c>
      <c r="C11" s="43">
        <f>C10-C15</f>
        <v>361</v>
      </c>
      <c r="D11" s="43">
        <f>D10-D15</f>
        <v>255</v>
      </c>
      <c r="E11" s="39"/>
    </row>
    <row r="12" spans="1:6" ht="15.75" thickBot="1" x14ac:dyDescent="0.3">
      <c r="A12" s="6" t="s">
        <v>18</v>
      </c>
      <c r="B12" s="35">
        <f>B11/B10</f>
        <v>0.11673027989821882</v>
      </c>
      <c r="C12" s="70">
        <f>C11/C10</f>
        <v>0.1022083805209513</v>
      </c>
      <c r="D12" s="70">
        <f>D11/D10</f>
        <v>0.10745891276864729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2777</v>
      </c>
      <c r="C15" s="43">
        <v>3171</v>
      </c>
      <c r="D15" s="43">
        <v>2118</v>
      </c>
      <c r="E15" s="39"/>
    </row>
    <row r="16" spans="1:6" ht="15.75" thickBot="1" x14ac:dyDescent="0.3">
      <c r="A16" s="6" t="s">
        <v>22</v>
      </c>
      <c r="B16" s="35">
        <f>B15/B10</f>
        <v>0.88326972010178118</v>
      </c>
      <c r="C16" s="70">
        <f>C15/C10</f>
        <v>0.89779161947904873</v>
      </c>
      <c r="D16" s="70">
        <f>D15/D10</f>
        <v>0.89254108723135273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367</v>
      </c>
      <c r="C19" s="43">
        <v>361</v>
      </c>
      <c r="D19" s="43">
        <v>255</v>
      </c>
      <c r="E19" s="39"/>
    </row>
    <row r="20" spans="1:5" x14ac:dyDescent="0.25">
      <c r="A20" s="88" t="s">
        <v>92</v>
      </c>
      <c r="B20" s="26">
        <v>2777</v>
      </c>
      <c r="C20" s="43">
        <v>3171</v>
      </c>
      <c r="D20" s="43">
        <v>2118</v>
      </c>
      <c r="E20" s="39"/>
    </row>
    <row r="21" spans="1:5" x14ac:dyDescent="0.25">
      <c r="A21" s="83" t="s">
        <v>33</v>
      </c>
      <c r="B21" s="26">
        <v>3144</v>
      </c>
      <c r="C21" s="43">
        <v>3532</v>
      </c>
      <c r="D21" s="43">
        <v>2373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2" display="Back to Contents" xr:uid="{1E0CA55F-BFF1-4709-BEFE-E6F727E630C1}"/>
  </hyperlink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1CFB-7354-438C-9538-183197BEBB5B}">
  <dimension ref="A1:G27"/>
  <sheetViews>
    <sheetView showGridLines="0" workbookViewId="0">
      <selection activeCell="C22" sqref="C22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2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1642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1749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2013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367</v>
      </c>
      <c r="C11" s="43">
        <f>C10-C15</f>
        <v>361</v>
      </c>
      <c r="D11" s="43">
        <f>D10-D15</f>
        <v>255</v>
      </c>
      <c r="E11" s="39"/>
    </row>
    <row r="12" spans="1:6" ht="15.75" thickBot="1" x14ac:dyDescent="0.3">
      <c r="A12" s="6" t="s">
        <v>18</v>
      </c>
      <c r="B12" s="35">
        <f>B11/B10</f>
        <v>0.11673027989821882</v>
      </c>
      <c r="C12" s="70">
        <f>C11/C10</f>
        <v>0.1022083805209513</v>
      </c>
      <c r="D12" s="70">
        <f>D11/D10</f>
        <v>0.10745891276864729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2777</v>
      </c>
      <c r="C15" s="43">
        <v>3171</v>
      </c>
      <c r="D15" s="43">
        <v>2118</v>
      </c>
      <c r="E15" s="39"/>
    </row>
    <row r="16" spans="1:6" ht="15.75" thickBot="1" x14ac:dyDescent="0.3">
      <c r="A16" s="6" t="s">
        <v>22</v>
      </c>
      <c r="B16" s="35">
        <f>B15/B10</f>
        <v>0.88326972010178118</v>
      </c>
      <c r="C16" s="70">
        <f>C15/C10</f>
        <v>0.89779161947904873</v>
      </c>
      <c r="D16" s="70">
        <f>D15/D10</f>
        <v>0.89254108723135273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139</v>
      </c>
      <c r="C19" s="43">
        <v>131</v>
      </c>
      <c r="D19" s="43">
        <v>92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53</v>
      </c>
      <c r="C20" s="43">
        <v>78</v>
      </c>
      <c r="D20" s="43">
        <v>54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12</v>
      </c>
      <c r="C21" s="43" t="s">
        <v>2107</v>
      </c>
      <c r="D21" s="43">
        <v>10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43</v>
      </c>
      <c r="C22" s="43">
        <v>73</v>
      </c>
      <c r="D22" s="43">
        <v>41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120</v>
      </c>
      <c r="C23" s="43" t="s">
        <v>2107</v>
      </c>
      <c r="D23" s="43">
        <v>58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2777</v>
      </c>
      <c r="C24" s="43">
        <v>3171</v>
      </c>
      <c r="D24" s="43">
        <v>2118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3" display="Back to Contents" xr:uid="{36F4760B-855E-401A-905D-257C4013B2C9}"/>
  </hyperlink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9AA5-F6DF-4922-A687-5AC90D0A5EA8}">
  <dimension ref="A1:G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5.5703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1643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1750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1309</v>
      </c>
      <c r="C11" s="43">
        <f>C10-C15</f>
        <v>1647</v>
      </c>
      <c r="D11" s="43">
        <f>D10-D15</f>
        <v>1027</v>
      </c>
      <c r="E11" s="39"/>
    </row>
    <row r="12" spans="1:6" ht="15.75" thickBot="1" x14ac:dyDescent="0.3">
      <c r="A12" s="6" t="s">
        <v>18</v>
      </c>
      <c r="B12" s="35">
        <f>B11/B10</f>
        <v>0.41634860050890588</v>
      </c>
      <c r="C12" s="70">
        <f>C11/C10</f>
        <v>0.46630804077010191</v>
      </c>
      <c r="D12" s="70">
        <f>D11/D10</f>
        <v>0.43278550358196377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1835</v>
      </c>
      <c r="C15" s="43">
        <v>1885</v>
      </c>
      <c r="D15" s="43">
        <v>1346</v>
      </c>
      <c r="E15" s="39"/>
    </row>
    <row r="16" spans="1:6" ht="15.75" thickBot="1" x14ac:dyDescent="0.3">
      <c r="A16" s="6" t="s">
        <v>22</v>
      </c>
      <c r="B16" s="35">
        <f>B15/B10</f>
        <v>0.58365139949109412</v>
      </c>
      <c r="C16" s="70">
        <f>C15/C10</f>
        <v>0.53369195922989809</v>
      </c>
      <c r="D16" s="70">
        <f>D15/D10</f>
        <v>0.56721449641803623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277</v>
      </c>
      <c r="C19" s="43">
        <v>344</v>
      </c>
      <c r="D19" s="43">
        <v>217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395</v>
      </c>
      <c r="C20" s="43">
        <v>489</v>
      </c>
      <c r="D20" s="43">
        <v>346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29</v>
      </c>
      <c r="C21" s="43">
        <v>27</v>
      </c>
      <c r="D21" s="43">
        <v>17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101</v>
      </c>
      <c r="C22" s="43">
        <v>167</v>
      </c>
      <c r="D22" s="43">
        <v>93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507</v>
      </c>
      <c r="C23" s="43">
        <v>620</v>
      </c>
      <c r="D23" s="43">
        <v>354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1835</v>
      </c>
      <c r="C24" s="43">
        <v>1885</v>
      </c>
      <c r="D24" s="43">
        <v>1346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4" display="Back to Contents" xr:uid="{83CC9586-A391-416E-8C65-5ED5CA466EC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B87C-F331-4587-90F4-6F2E8400FD47}">
  <sheetPr codeName="Sheet12"/>
  <dimension ref="A1:G34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  <col min="7" max="7" width="20.5703125" customWidth="1"/>
  </cols>
  <sheetData>
    <row r="1" spans="1:5" ht="15.75" thickBot="1" x14ac:dyDescent="0.3">
      <c r="A1" s="9" t="s">
        <v>10</v>
      </c>
      <c r="B1" s="304" t="s">
        <v>127</v>
      </c>
      <c r="C1" s="305"/>
      <c r="D1" s="119"/>
      <c r="E1" s="48" t="s">
        <v>5</v>
      </c>
    </row>
    <row r="2" spans="1:5" ht="15.75" thickBot="1" x14ac:dyDescent="0.3">
      <c r="A2" s="18" t="s">
        <v>423</v>
      </c>
      <c r="B2" s="294" t="s">
        <v>237</v>
      </c>
      <c r="C2" s="294"/>
      <c r="D2" s="290"/>
      <c r="E2" s="24"/>
    </row>
    <row r="3" spans="1:5" ht="15.75" customHeight="1" thickBot="1" x14ac:dyDescent="0.3">
      <c r="A3" s="3" t="s">
        <v>473</v>
      </c>
      <c r="B3" s="294" t="s">
        <v>329</v>
      </c>
      <c r="C3" s="294"/>
      <c r="D3" s="290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67" t="s">
        <v>440</v>
      </c>
      <c r="C6" s="273"/>
      <c r="D6" s="286"/>
    </row>
    <row r="7" spans="1:5" s="24" customFormat="1" ht="15.75" customHeight="1" thickBot="1" x14ac:dyDescent="0.3">
      <c r="A7" s="4" t="s">
        <v>12</v>
      </c>
      <c r="B7" s="266" t="s">
        <v>2088</v>
      </c>
      <c r="C7" s="273"/>
      <c r="D7" s="286"/>
    </row>
    <row r="8" spans="1:5" ht="15.75" customHeight="1" thickBot="1" x14ac:dyDescent="0.3">
      <c r="A8" s="3" t="s">
        <v>14</v>
      </c>
      <c r="B8" s="289" t="s">
        <v>441</v>
      </c>
      <c r="C8" s="289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24943</v>
      </c>
      <c r="C11" s="43">
        <f>C10-C15</f>
        <v>23026</v>
      </c>
      <c r="D11" s="21">
        <f>D10-D15</f>
        <v>22399</v>
      </c>
    </row>
    <row r="12" spans="1:5" ht="15.75" thickBot="1" x14ac:dyDescent="0.3">
      <c r="A12" s="6" t="s">
        <v>18</v>
      </c>
      <c r="B12" s="78">
        <f>B11/B10</f>
        <v>0.78791420538901347</v>
      </c>
      <c r="C12" s="70">
        <f>C11/C10</f>
        <v>0.71449405777763986</v>
      </c>
      <c r="D12" s="73">
        <f>D11/D10</f>
        <v>0.71464122770634586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6714</v>
      </c>
      <c r="C15" s="43">
        <v>9201</v>
      </c>
      <c r="D15" s="21">
        <v>8944</v>
      </c>
    </row>
    <row r="16" spans="1:5" ht="15.75" thickBot="1" x14ac:dyDescent="0.3">
      <c r="A16" s="6" t="s">
        <v>22</v>
      </c>
      <c r="B16" s="78">
        <f>B15/B10</f>
        <v>0.21208579461098651</v>
      </c>
      <c r="C16" s="70">
        <f>C15/C10</f>
        <v>0.28550594222236014</v>
      </c>
      <c r="D16" s="73">
        <f>D15/D10</f>
        <v>0.28535877229365408</v>
      </c>
    </row>
    <row r="17" spans="1:7" x14ac:dyDescent="0.25">
      <c r="A17" s="83" t="s">
        <v>31</v>
      </c>
      <c r="B17" s="292" t="s">
        <v>34</v>
      </c>
      <c r="C17" s="292"/>
      <c r="D17" s="293"/>
      <c r="F17" s="24"/>
      <c r="G17" s="24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F18" s="95" t="s">
        <v>32</v>
      </c>
      <c r="G18" s="95" t="s">
        <v>7</v>
      </c>
    </row>
    <row r="19" spans="1:7" s="24" customFormat="1" x14ac:dyDescent="0.25">
      <c r="A19" s="83" t="s">
        <v>100</v>
      </c>
      <c r="B19" s="77">
        <v>25</v>
      </c>
      <c r="C19" s="43">
        <v>27</v>
      </c>
      <c r="D19" s="21">
        <v>28</v>
      </c>
      <c r="F19" s="95" t="s">
        <v>100</v>
      </c>
      <c r="G19" s="95" t="s">
        <v>442</v>
      </c>
    </row>
    <row r="20" spans="1:7" s="24" customFormat="1" x14ac:dyDescent="0.25">
      <c r="A20" s="83" t="s">
        <v>94</v>
      </c>
      <c r="B20" s="77">
        <v>225</v>
      </c>
      <c r="C20" s="43">
        <v>262</v>
      </c>
      <c r="D20" s="21">
        <v>338</v>
      </c>
      <c r="F20" s="95" t="s">
        <v>94</v>
      </c>
      <c r="G20" s="95" t="s">
        <v>443</v>
      </c>
    </row>
    <row r="21" spans="1:7" s="24" customFormat="1" x14ac:dyDescent="0.25">
      <c r="A21" s="83" t="s">
        <v>62</v>
      </c>
      <c r="B21" s="77" t="s">
        <v>2107</v>
      </c>
      <c r="C21" s="43" t="s">
        <v>2107</v>
      </c>
      <c r="D21" s="43" t="s">
        <v>2107</v>
      </c>
      <c r="F21" s="95" t="s">
        <v>62</v>
      </c>
      <c r="G21" s="95" t="s">
        <v>444</v>
      </c>
    </row>
    <row r="22" spans="1:7" s="24" customFormat="1" x14ac:dyDescent="0.25">
      <c r="A22" s="83" t="s">
        <v>102</v>
      </c>
      <c r="B22" s="77">
        <v>45</v>
      </c>
      <c r="C22" s="43">
        <v>51</v>
      </c>
      <c r="D22" s="43">
        <v>49</v>
      </c>
      <c r="F22" s="95" t="s">
        <v>102</v>
      </c>
      <c r="G22" s="95" t="s">
        <v>445</v>
      </c>
    </row>
    <row r="23" spans="1:7" s="24" customFormat="1" x14ac:dyDescent="0.25">
      <c r="A23" s="83" t="s">
        <v>42</v>
      </c>
      <c r="B23" s="77">
        <v>39</v>
      </c>
      <c r="C23" s="43">
        <v>46</v>
      </c>
      <c r="D23" s="43">
        <v>36</v>
      </c>
      <c r="F23" s="95" t="s">
        <v>42</v>
      </c>
      <c r="G23" s="95" t="s">
        <v>446</v>
      </c>
    </row>
    <row r="24" spans="1:7" s="24" customFormat="1" x14ac:dyDescent="0.25">
      <c r="A24" s="83" t="s">
        <v>46</v>
      </c>
      <c r="B24" s="77">
        <v>180</v>
      </c>
      <c r="C24" s="43">
        <v>310</v>
      </c>
      <c r="D24" s="43">
        <v>350</v>
      </c>
      <c r="F24" s="95" t="s">
        <v>46</v>
      </c>
      <c r="G24" s="95" t="s">
        <v>447</v>
      </c>
    </row>
    <row r="25" spans="1:7" s="24" customFormat="1" x14ac:dyDescent="0.25">
      <c r="A25" s="83" t="s">
        <v>439</v>
      </c>
      <c r="B25" s="77">
        <v>23</v>
      </c>
      <c r="C25" s="43">
        <v>44</v>
      </c>
      <c r="D25" s="43">
        <v>38</v>
      </c>
      <c r="F25" s="95" t="s">
        <v>439</v>
      </c>
      <c r="G25" s="95" t="s">
        <v>448</v>
      </c>
    </row>
    <row r="26" spans="1:7" s="24" customFormat="1" x14ac:dyDescent="0.25">
      <c r="A26" s="83" t="s">
        <v>39</v>
      </c>
      <c r="B26" s="77">
        <v>516</v>
      </c>
      <c r="C26" s="43">
        <v>452</v>
      </c>
      <c r="D26" s="43">
        <v>467</v>
      </c>
      <c r="F26" s="95" t="s">
        <v>39</v>
      </c>
      <c r="G26" s="95" t="s">
        <v>449</v>
      </c>
    </row>
    <row r="27" spans="1:7" s="24" customFormat="1" x14ac:dyDescent="0.25">
      <c r="A27" s="83" t="s">
        <v>65</v>
      </c>
      <c r="B27" s="77">
        <v>39</v>
      </c>
      <c r="C27" s="43">
        <v>33</v>
      </c>
      <c r="D27" s="43">
        <v>245</v>
      </c>
      <c r="F27" s="95" t="s">
        <v>65</v>
      </c>
      <c r="G27" s="95" t="s">
        <v>450</v>
      </c>
    </row>
    <row r="28" spans="1:7" s="24" customFormat="1" x14ac:dyDescent="0.25">
      <c r="A28" s="83" t="s">
        <v>47</v>
      </c>
      <c r="B28" s="77">
        <v>478</v>
      </c>
      <c r="C28" s="43">
        <v>512</v>
      </c>
      <c r="D28" s="43">
        <v>590</v>
      </c>
      <c r="F28" s="95" t="s">
        <v>47</v>
      </c>
      <c r="G28" s="95" t="s">
        <v>451</v>
      </c>
    </row>
    <row r="29" spans="1:7" s="24" customFormat="1" x14ac:dyDescent="0.25">
      <c r="A29" s="83" t="s">
        <v>44</v>
      </c>
      <c r="B29" s="77">
        <v>60</v>
      </c>
      <c r="C29" s="43">
        <v>62</v>
      </c>
      <c r="D29" s="43">
        <v>70</v>
      </c>
      <c r="F29" s="95" t="s">
        <v>44</v>
      </c>
      <c r="G29" s="95" t="s">
        <v>452</v>
      </c>
    </row>
    <row r="30" spans="1:7" s="24" customFormat="1" x14ac:dyDescent="0.25">
      <c r="A30" s="83" t="s">
        <v>107</v>
      </c>
      <c r="B30" s="77">
        <v>26</v>
      </c>
      <c r="C30" s="43">
        <v>27</v>
      </c>
      <c r="D30" s="43">
        <v>41</v>
      </c>
      <c r="F30" s="95" t="s">
        <v>107</v>
      </c>
      <c r="G30" s="95" t="s">
        <v>453</v>
      </c>
    </row>
    <row r="31" spans="1:7" s="24" customFormat="1" x14ac:dyDescent="0.25">
      <c r="A31" s="83" t="s">
        <v>109</v>
      </c>
      <c r="B31" s="77">
        <v>23287</v>
      </c>
      <c r="C31" s="43">
        <v>21200</v>
      </c>
      <c r="D31" s="43">
        <v>20147</v>
      </c>
      <c r="F31" s="95" t="s">
        <v>109</v>
      </c>
      <c r="G31" s="95" t="s">
        <v>454</v>
      </c>
    </row>
    <row r="32" spans="1:7" x14ac:dyDescent="0.25">
      <c r="A32" s="20" t="s">
        <v>92</v>
      </c>
      <c r="B32" s="81">
        <v>6714</v>
      </c>
      <c r="C32" s="164">
        <v>9201</v>
      </c>
      <c r="D32" s="43">
        <v>8944</v>
      </c>
    </row>
    <row r="33" spans="1:4" x14ac:dyDescent="0.25">
      <c r="A33" s="20" t="s">
        <v>33</v>
      </c>
      <c r="B33" s="26">
        <v>31657</v>
      </c>
      <c r="C33" s="43">
        <v>32227</v>
      </c>
      <c r="D33" s="43">
        <v>31343</v>
      </c>
    </row>
    <row r="34" spans="1:4" x14ac:dyDescent="0.25">
      <c r="B34" s="42"/>
    </row>
  </sheetData>
  <mergeCells count="9">
    <mergeCell ref="B6:D6"/>
    <mergeCell ref="B8:D8"/>
    <mergeCell ref="B17:D17"/>
    <mergeCell ref="B1:C1"/>
    <mergeCell ref="B2:D2"/>
    <mergeCell ref="B4:D4"/>
    <mergeCell ref="B3:D3"/>
    <mergeCell ref="B5:D5"/>
    <mergeCell ref="B7:D7"/>
  </mergeCells>
  <hyperlinks>
    <hyperlink ref="E1" location="Contents!A13" display="Back to Contents" xr:uid="{412EAE99-3A1E-495F-AA6F-6378FF45EF52}"/>
  </hyperlink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6C42-93CD-41D0-BA5A-347971DA21BB}">
  <dimension ref="A1:G27"/>
  <sheetViews>
    <sheetView showGridLines="0" workbookViewId="0">
      <selection activeCell="F23" sqref="F23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3.5703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1644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601</v>
      </c>
      <c r="C11" s="43">
        <f>C10-C15</f>
        <v>843</v>
      </c>
      <c r="D11" s="43">
        <f>D10-D15</f>
        <v>521</v>
      </c>
      <c r="E11" s="39"/>
    </row>
    <row r="12" spans="1:6" ht="15.75" thickBot="1" x14ac:dyDescent="0.3">
      <c r="A12" s="6" t="s">
        <v>18</v>
      </c>
      <c r="B12" s="35">
        <f>B11/B10</f>
        <v>0.19115776081424937</v>
      </c>
      <c r="C12" s="70">
        <f>C11/C10</f>
        <v>0.23867497168742921</v>
      </c>
      <c r="D12" s="70">
        <f>D11/D10</f>
        <v>0.21955330804888326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2543</v>
      </c>
      <c r="C15" s="43">
        <v>2689</v>
      </c>
      <c r="D15" s="43">
        <v>1852</v>
      </c>
      <c r="E15" s="39"/>
    </row>
    <row r="16" spans="1:6" ht="15.75" thickBot="1" x14ac:dyDescent="0.3">
      <c r="A16" s="6" t="s">
        <v>22</v>
      </c>
      <c r="B16" s="35">
        <f>B15/B10</f>
        <v>0.8088422391857506</v>
      </c>
      <c r="C16" s="70">
        <f>C15/C10</f>
        <v>0.76132502831257076</v>
      </c>
      <c r="D16" s="70">
        <f>D15/D10</f>
        <v>0.78044669195111671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49</v>
      </c>
      <c r="C19" s="43">
        <v>69</v>
      </c>
      <c r="D19" s="43">
        <v>42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27</v>
      </c>
      <c r="C20" s="43">
        <v>33</v>
      </c>
      <c r="D20" s="43">
        <v>23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 t="s">
        <v>2107</v>
      </c>
      <c r="C21" s="43" t="s">
        <v>2107</v>
      </c>
      <c r="D21" s="43">
        <v>11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 t="s">
        <v>2107</v>
      </c>
      <c r="C22" s="43" t="s">
        <v>2107</v>
      </c>
      <c r="D22" s="43">
        <v>18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505</v>
      </c>
      <c r="C23" s="43">
        <v>720</v>
      </c>
      <c r="D23" s="43">
        <v>427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2543</v>
      </c>
      <c r="C24" s="43">
        <v>2689</v>
      </c>
      <c r="D24" s="43">
        <v>1852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5" display="Back to Contents" xr:uid="{357F25A8-E4CC-4572-8219-C3C8C25C5183}"/>
  </hyperlink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948C-5F1D-4CD4-8A98-0C6FBD8C74C3}">
  <dimension ref="A1:G28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3.5703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1645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1752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671</v>
      </c>
      <c r="C11" s="43">
        <f>C10-C15</f>
        <v>942</v>
      </c>
      <c r="D11" s="43">
        <f>D10-D15</f>
        <v>606</v>
      </c>
      <c r="E11" s="39"/>
    </row>
    <row r="12" spans="1:6" ht="15.75" thickBot="1" x14ac:dyDescent="0.3">
      <c r="A12" s="6" t="s">
        <v>18</v>
      </c>
      <c r="B12" s="35">
        <f>B11/B10</f>
        <v>0.21342239185750636</v>
      </c>
      <c r="C12" s="70">
        <f>C11/C10</f>
        <v>0.2667044167610419</v>
      </c>
      <c r="D12" s="70">
        <f>D11/D10</f>
        <v>0.25537294563843238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2473</v>
      </c>
      <c r="C15" s="43">
        <v>2590</v>
      </c>
      <c r="D15" s="43">
        <v>1767</v>
      </c>
      <c r="E15" s="39"/>
    </row>
    <row r="16" spans="1:6" ht="15.75" thickBot="1" x14ac:dyDescent="0.3">
      <c r="A16" s="6" t="s">
        <v>22</v>
      </c>
      <c r="B16" s="35">
        <f>B15/B10</f>
        <v>0.78657760814249367</v>
      </c>
      <c r="C16" s="70">
        <f>C15/C10</f>
        <v>0.73329558323895805</v>
      </c>
      <c r="D16" s="70">
        <f>D15/D10</f>
        <v>0.74462705436156762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55</v>
      </c>
      <c r="C19" s="43">
        <v>88</v>
      </c>
      <c r="D19" s="43">
        <v>69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109</v>
      </c>
      <c r="C20" s="43">
        <v>119</v>
      </c>
      <c r="D20" s="43">
        <v>94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13</v>
      </c>
      <c r="C21" s="43">
        <v>14</v>
      </c>
      <c r="D21" s="43">
        <v>15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36</v>
      </c>
      <c r="C22" s="43">
        <v>60</v>
      </c>
      <c r="D22" s="43">
        <v>32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458</v>
      </c>
      <c r="C23" s="43">
        <v>661</v>
      </c>
      <c r="D23" s="43">
        <v>396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2473</v>
      </c>
      <c r="C24" s="43">
        <v>2590</v>
      </c>
      <c r="D24" s="43">
        <v>1767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6" display="Back to Contents" xr:uid="{9DA4E3A5-F351-4773-A253-A0002F66A6A6}"/>
  </hyperlink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240A-3AE1-43E8-B207-4F0B65177CC5}">
  <dimension ref="A1:G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1753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870</v>
      </c>
      <c r="C11" s="43">
        <f>C10-C15</f>
        <v>1118</v>
      </c>
      <c r="D11" s="43">
        <f>D10-D15</f>
        <v>759</v>
      </c>
      <c r="E11" s="39"/>
    </row>
    <row r="12" spans="1:6" ht="15.75" thickBot="1" x14ac:dyDescent="0.3">
      <c r="A12" s="6" t="s">
        <v>18</v>
      </c>
      <c r="B12" s="35">
        <f>B11/B10</f>
        <v>0.27671755725190839</v>
      </c>
      <c r="C12" s="70">
        <f>C11/C10</f>
        <v>0.31653454133635334</v>
      </c>
      <c r="D12" s="70">
        <f>D11/D10</f>
        <v>0.31984829329962072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2274</v>
      </c>
      <c r="C15" s="43">
        <v>2414</v>
      </c>
      <c r="D15" s="43">
        <v>1614</v>
      </c>
      <c r="E15" s="39"/>
    </row>
    <row r="16" spans="1:6" ht="15.75" thickBot="1" x14ac:dyDescent="0.3">
      <c r="A16" s="6" t="s">
        <v>22</v>
      </c>
      <c r="B16" s="35">
        <f>B15/B10</f>
        <v>0.72328244274809161</v>
      </c>
      <c r="C16" s="70">
        <f>C15/C10</f>
        <v>0.68346545866364661</v>
      </c>
      <c r="D16" s="70">
        <f>D15/D10</f>
        <v>0.68015170670037928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163</v>
      </c>
      <c r="C19" s="43">
        <v>182</v>
      </c>
      <c r="D19" s="43">
        <v>188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73</v>
      </c>
      <c r="C20" s="43">
        <v>92</v>
      </c>
      <c r="D20" s="43">
        <v>76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33</v>
      </c>
      <c r="C21" s="43">
        <v>30</v>
      </c>
      <c r="D21" s="43">
        <v>24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35</v>
      </c>
      <c r="C22" s="43">
        <v>47</v>
      </c>
      <c r="D22" s="43">
        <v>26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566</v>
      </c>
      <c r="C23" s="43">
        <v>767</v>
      </c>
      <c r="D23" s="43">
        <v>445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2274</v>
      </c>
      <c r="C24" s="43">
        <v>2414</v>
      </c>
      <c r="D24" s="43">
        <v>1614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7" display="Back to Contents" xr:uid="{33139E17-C95E-42A0-A8D6-A7BF4C4D85EB}"/>
  </hyperlink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F9EC-B882-4320-8D46-FBC49E6E6E3E}">
  <dimension ref="A1:G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2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1549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1647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1754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18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1170</v>
      </c>
      <c r="C11" s="43">
        <f>C10-C15</f>
        <v>1490</v>
      </c>
      <c r="D11" s="43">
        <f>D10-D15</f>
        <v>1013</v>
      </c>
      <c r="E11" s="39"/>
    </row>
    <row r="12" spans="1:6" ht="15.75" thickBot="1" x14ac:dyDescent="0.3">
      <c r="A12" s="6" t="s">
        <v>18</v>
      </c>
      <c r="B12" s="35">
        <f>B11/B10</f>
        <v>0.37213740458015265</v>
      </c>
      <c r="C12" s="70">
        <f>C11/C10</f>
        <v>0.4218573046432616</v>
      </c>
      <c r="D12" s="70">
        <f>D11/D10</f>
        <v>0.42688579856721448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1974</v>
      </c>
      <c r="C15" s="43">
        <v>2042</v>
      </c>
      <c r="D15" s="43">
        <v>1360</v>
      </c>
      <c r="E15" s="39"/>
    </row>
    <row r="16" spans="1:6" ht="15.75" thickBot="1" x14ac:dyDescent="0.3">
      <c r="A16" s="6" t="s">
        <v>22</v>
      </c>
      <c r="B16" s="35">
        <f>B15/B10</f>
        <v>0.62786259541984735</v>
      </c>
      <c r="C16" s="70">
        <f>C15/C10</f>
        <v>0.57814269535673835</v>
      </c>
      <c r="D16" s="70">
        <f>D15/D10</f>
        <v>0.57311420143278546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256</v>
      </c>
      <c r="C19" s="43">
        <v>291</v>
      </c>
      <c r="D19" s="43">
        <v>257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264</v>
      </c>
      <c r="C20" s="43">
        <v>371</v>
      </c>
      <c r="D20" s="43">
        <v>251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32</v>
      </c>
      <c r="C21" s="43">
        <v>44</v>
      </c>
      <c r="D21" s="43">
        <v>25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108</v>
      </c>
      <c r="C22" s="43">
        <v>159</v>
      </c>
      <c r="D22" s="43">
        <v>97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510</v>
      </c>
      <c r="C23" s="43">
        <v>625</v>
      </c>
      <c r="D23" s="43">
        <v>383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1974</v>
      </c>
      <c r="C24" s="43">
        <v>2042</v>
      </c>
      <c r="D24" s="43">
        <v>1360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8" display="Back to Contents" xr:uid="{62FA5F60-44B5-4A78-BF99-2D45EB09DF3E}"/>
  </hyperlink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9458-3F58-43AD-9834-83916DEB09F4}">
  <dimension ref="A1:G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1550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1648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1755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1998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2006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1473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3144</v>
      </c>
      <c r="C10" s="43">
        <v>3532</v>
      </c>
      <c r="D10" s="43">
        <v>2373</v>
      </c>
      <c r="E10" s="39"/>
    </row>
    <row r="11" spans="1:6" ht="15.75" thickBot="1" x14ac:dyDescent="0.3">
      <c r="A11" s="6" t="s">
        <v>17</v>
      </c>
      <c r="B11" s="26">
        <f>B10-B15</f>
        <v>1076</v>
      </c>
      <c r="C11" s="43">
        <f>C10-C15</f>
        <v>1336</v>
      </c>
      <c r="D11" s="43">
        <f>D10-D15</f>
        <v>882</v>
      </c>
      <c r="E11" s="39"/>
    </row>
    <row r="12" spans="1:6" ht="15.75" thickBot="1" x14ac:dyDescent="0.3">
      <c r="A12" s="6" t="s">
        <v>18</v>
      </c>
      <c r="B12" s="35">
        <f>B11/B10</f>
        <v>0.34223918575063611</v>
      </c>
      <c r="C12" s="70">
        <f>C11/C10</f>
        <v>0.37825594563986409</v>
      </c>
      <c r="D12" s="70">
        <f>D11/D10</f>
        <v>0.37168141592920356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2068</v>
      </c>
      <c r="C15" s="43">
        <v>2196</v>
      </c>
      <c r="D15" s="43">
        <v>1491</v>
      </c>
      <c r="E15" s="39"/>
    </row>
    <row r="16" spans="1:6" ht="15.75" thickBot="1" x14ac:dyDescent="0.3">
      <c r="A16" s="6" t="s">
        <v>22</v>
      </c>
      <c r="B16" s="35">
        <f>B15/B10</f>
        <v>0.65776081424936383</v>
      </c>
      <c r="C16" s="70">
        <f>C15/C10</f>
        <v>0.62174405436013591</v>
      </c>
      <c r="D16" s="70">
        <f>D15/D10</f>
        <v>0.62831858407079644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228</v>
      </c>
      <c r="C19" s="43">
        <v>288</v>
      </c>
      <c r="D19" s="43">
        <v>229</v>
      </c>
      <c r="E19" s="39"/>
      <c r="F19" s="95">
        <v>1</v>
      </c>
      <c r="G19" s="95" t="s">
        <v>2007</v>
      </c>
    </row>
    <row r="20" spans="1:7" x14ac:dyDescent="0.25">
      <c r="A20" s="88">
        <v>2</v>
      </c>
      <c r="B20" s="26">
        <v>166</v>
      </c>
      <c r="C20" s="43">
        <v>187</v>
      </c>
      <c r="D20" s="43">
        <v>119</v>
      </c>
      <c r="E20" s="39"/>
      <c r="F20" s="95">
        <v>2</v>
      </c>
      <c r="G20" s="95" t="s">
        <v>2008</v>
      </c>
    </row>
    <row r="21" spans="1:7" x14ac:dyDescent="0.25">
      <c r="A21" s="88">
        <v>3</v>
      </c>
      <c r="B21" s="26">
        <v>31</v>
      </c>
      <c r="C21" s="43">
        <v>36</v>
      </c>
      <c r="D21" s="43">
        <v>25</v>
      </c>
      <c r="E21" s="39"/>
      <c r="F21" s="95">
        <v>3</v>
      </c>
      <c r="G21" s="95" t="s">
        <v>2009</v>
      </c>
    </row>
    <row r="22" spans="1:7" x14ac:dyDescent="0.25">
      <c r="A22" s="88">
        <v>4</v>
      </c>
      <c r="B22" s="26">
        <v>63</v>
      </c>
      <c r="C22" s="43">
        <v>67</v>
      </c>
      <c r="D22" s="43">
        <v>53</v>
      </c>
      <c r="E22" s="39"/>
      <c r="F22" s="95">
        <v>4</v>
      </c>
      <c r="G22" s="95" t="s">
        <v>2010</v>
      </c>
    </row>
    <row r="23" spans="1:7" x14ac:dyDescent="0.25">
      <c r="A23" s="88">
        <v>5</v>
      </c>
      <c r="B23" s="26">
        <v>588</v>
      </c>
      <c r="C23" s="43">
        <v>758</v>
      </c>
      <c r="D23" s="43">
        <v>456</v>
      </c>
      <c r="E23" s="39"/>
      <c r="F23" s="95">
        <v>5</v>
      </c>
      <c r="G23" s="95" t="s">
        <v>2011</v>
      </c>
    </row>
    <row r="24" spans="1:7" x14ac:dyDescent="0.25">
      <c r="A24" s="88" t="s">
        <v>92</v>
      </c>
      <c r="B24" s="26">
        <v>2068</v>
      </c>
      <c r="C24" s="43">
        <v>2196</v>
      </c>
      <c r="D24" s="43">
        <v>1491</v>
      </c>
      <c r="E24" s="39"/>
    </row>
    <row r="25" spans="1:7" x14ac:dyDescent="0.25">
      <c r="A25" s="83" t="s">
        <v>33</v>
      </c>
      <c r="B25" s="26">
        <v>3144</v>
      </c>
      <c r="C25" s="43">
        <v>3532</v>
      </c>
      <c r="D25" s="43">
        <v>2373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9" display="Back to Contents" xr:uid="{6AC5B122-2168-4A05-8E0E-0FE3CED1B062}"/>
  </hyperlink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71E3-23EB-4FD6-887D-C27156A3C88A}">
  <dimension ref="A1:G31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171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274</v>
      </c>
      <c r="C2" s="208"/>
      <c r="D2" s="210"/>
      <c r="E2" s="209"/>
    </row>
    <row r="3" spans="1:6" ht="15.75" thickBot="1" x14ac:dyDescent="0.3">
      <c r="A3" s="3" t="s">
        <v>473</v>
      </c>
      <c r="B3" s="266" t="s">
        <v>376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2015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4046</v>
      </c>
      <c r="C11" s="43">
        <f>C10-C15</f>
        <v>6355</v>
      </c>
      <c r="D11" s="43">
        <f>D10-D15</f>
        <v>16482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4046</v>
      </c>
      <c r="C19" s="43">
        <v>6355</v>
      </c>
      <c r="D19" s="43">
        <v>16482</v>
      </c>
      <c r="E19" s="39"/>
      <c r="F19" s="95" t="s">
        <v>76</v>
      </c>
      <c r="G19" s="95" t="s">
        <v>1076</v>
      </c>
    </row>
    <row r="20" spans="1:7" x14ac:dyDescent="0.25">
      <c r="A20" s="88" t="s">
        <v>92</v>
      </c>
      <c r="B20" s="26">
        <v>0</v>
      </c>
      <c r="C20" s="43">
        <v>0</v>
      </c>
      <c r="D20" s="43">
        <v>0</v>
      </c>
      <c r="E20" s="39"/>
      <c r="F20" s="95" t="s">
        <v>103</v>
      </c>
      <c r="G20" s="95" t="s">
        <v>1077</v>
      </c>
    </row>
    <row r="21" spans="1:7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  <c r="F21" s="95" t="s">
        <v>77</v>
      </c>
      <c r="G21" s="95" t="s">
        <v>1078</v>
      </c>
    </row>
    <row r="22" spans="1:7" x14ac:dyDescent="0.25">
      <c r="D22" s="39"/>
      <c r="E22" s="39"/>
      <c r="F22" s="95" t="s">
        <v>106</v>
      </c>
      <c r="G22" s="95" t="s">
        <v>1079</v>
      </c>
    </row>
    <row r="23" spans="1:7" x14ac:dyDescent="0.25">
      <c r="D23" s="39"/>
      <c r="E23" s="39"/>
      <c r="F23" s="95" t="s">
        <v>1063</v>
      </c>
      <c r="G23" s="95" t="s">
        <v>1080</v>
      </c>
    </row>
    <row r="24" spans="1:7" x14ac:dyDescent="0.25">
      <c r="D24" s="39"/>
      <c r="E24" s="39"/>
      <c r="F24" s="95" t="s">
        <v>1064</v>
      </c>
      <c r="G24" s="95" t="s">
        <v>1081</v>
      </c>
    </row>
    <row r="25" spans="1:7" x14ac:dyDescent="0.25">
      <c r="E25" s="39"/>
      <c r="F25" s="95" t="s">
        <v>1065</v>
      </c>
      <c r="G25" s="95" t="s">
        <v>1083</v>
      </c>
    </row>
    <row r="26" spans="1:7" x14ac:dyDescent="0.25">
      <c r="E26" s="39"/>
      <c r="F26" s="95" t="s">
        <v>1066</v>
      </c>
      <c r="G26" s="95" t="s">
        <v>1084</v>
      </c>
    </row>
    <row r="27" spans="1:7" x14ac:dyDescent="0.25">
      <c r="E27" s="39"/>
      <c r="F27" s="95" t="s">
        <v>1194</v>
      </c>
      <c r="G27" s="95" t="s">
        <v>1197</v>
      </c>
    </row>
    <row r="28" spans="1:7" x14ac:dyDescent="0.25">
      <c r="F28" s="95" t="s">
        <v>104</v>
      </c>
      <c r="G28" s="95" t="s">
        <v>1085</v>
      </c>
    </row>
    <row r="29" spans="1:7" x14ac:dyDescent="0.25">
      <c r="F29" s="95" t="s">
        <v>79</v>
      </c>
      <c r="G29" s="95" t="s">
        <v>1088</v>
      </c>
    </row>
    <row r="30" spans="1:7" x14ac:dyDescent="0.25">
      <c r="F30" s="95" t="s">
        <v>1071</v>
      </c>
      <c r="G30" s="95" t="s">
        <v>1094</v>
      </c>
    </row>
    <row r="31" spans="1:7" x14ac:dyDescent="0.25">
      <c r="F31" s="39"/>
      <c r="G31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65" display="Back to Contents" xr:uid="{2BCC060C-F8FD-4493-A4DC-8CF325514CB2}"/>
  </hyperlink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F8E9-8334-4CAB-A082-FBC9BB1AB76E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9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1551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1649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1718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2016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3981</v>
      </c>
      <c r="C11" s="43">
        <f>C10-C15</f>
        <v>6299</v>
      </c>
      <c r="D11" s="43">
        <f>D10-D15</f>
        <v>16228</v>
      </c>
      <c r="E11" s="39"/>
    </row>
    <row r="12" spans="1:6" ht="15.75" thickBot="1" x14ac:dyDescent="0.3">
      <c r="A12" s="6" t="s">
        <v>18</v>
      </c>
      <c r="B12" s="35">
        <f>B11/B10</f>
        <v>0.98393475037073652</v>
      </c>
      <c r="C12" s="70">
        <f>C11/C10</f>
        <v>0.99118804091266721</v>
      </c>
      <c r="D12" s="70">
        <f>D11/D10</f>
        <v>0.98458924887756338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65</v>
      </c>
      <c r="C15" s="43">
        <v>56</v>
      </c>
      <c r="D15" s="43">
        <v>254</v>
      </c>
      <c r="E15" s="39"/>
    </row>
    <row r="16" spans="1:6" ht="15.75" thickBot="1" x14ac:dyDescent="0.3">
      <c r="A16" s="6" t="s">
        <v>22</v>
      </c>
      <c r="B16" s="35">
        <f>B15/B10</f>
        <v>1.6065249629263471E-2</v>
      </c>
      <c r="C16" s="70">
        <f>C15/C10</f>
        <v>8.8119590873328088E-3</v>
      </c>
      <c r="D16" s="70">
        <f>D15/D10</f>
        <v>1.5410751122436598E-2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2111</v>
      </c>
      <c r="B19" s="15">
        <v>3981</v>
      </c>
      <c r="C19" s="43">
        <v>6299</v>
      </c>
      <c r="D19" s="43">
        <v>16228</v>
      </c>
      <c r="E19" s="39"/>
    </row>
    <row r="20" spans="1:5" x14ac:dyDescent="0.25">
      <c r="A20" s="88" t="s">
        <v>92</v>
      </c>
      <c r="B20" s="26">
        <v>65</v>
      </c>
      <c r="C20" s="43">
        <v>56</v>
      </c>
      <c r="D20" s="43">
        <v>254</v>
      </c>
      <c r="E20" s="39"/>
    </row>
    <row r="21" spans="1:5" x14ac:dyDescent="0.25">
      <c r="A21" s="83" t="s">
        <v>33</v>
      </c>
      <c r="B21" s="26">
        <v>4046</v>
      </c>
      <c r="C21" s="97">
        <v>6355</v>
      </c>
      <c r="D21" s="95">
        <v>16482</v>
      </c>
      <c r="E21" s="39"/>
    </row>
    <row r="22" spans="1:5" x14ac:dyDescent="0.25">
      <c r="B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66" display="Back to Contents" xr:uid="{6EC860C6-2CAF-4FE2-BC38-B6FA5B294081}"/>
  </hyperlink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5EFE-19C3-4591-A96A-619244774E8B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361" t="s">
        <v>2122</v>
      </c>
      <c r="B1" s="193" t="s">
        <v>170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275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377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29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2017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4046</v>
      </c>
      <c r="C11" s="43">
        <f>C10-C15</f>
        <v>6355</v>
      </c>
      <c r="D11" s="43">
        <f>D10-D15</f>
        <v>16482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4046</v>
      </c>
      <c r="C19" s="43">
        <v>6355</v>
      </c>
      <c r="D19" s="43">
        <v>16482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67" display="Back to Contents" xr:uid="{2C462E90-6906-47DE-8991-72C164BA7682}"/>
  </hyperlink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E20E-D63A-433B-BA71-733C41EC6291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361" t="s">
        <v>2122</v>
      </c>
      <c r="B1" s="193" t="s">
        <v>1552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1650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1719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2018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4046</v>
      </c>
      <c r="C11" s="43">
        <f>C10-C15</f>
        <v>6355</v>
      </c>
      <c r="D11" s="43">
        <f>D10-D15</f>
        <v>16482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4046</v>
      </c>
      <c r="C19" s="43">
        <v>6355</v>
      </c>
      <c r="D19" s="43">
        <v>16482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69" display="Back to Contents" xr:uid="{2D7D237B-88FF-4471-891B-4855AB583079}"/>
  </hyperlink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0E35-D2BA-4D2A-9A6E-8A5422EEAB93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1553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1651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1720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1175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2104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13</v>
      </c>
      <c r="C11" s="43">
        <f>C10-C15</f>
        <v>14</v>
      </c>
      <c r="D11" s="43">
        <f>D10-D15</f>
        <v>51</v>
      </c>
      <c r="E11" s="39"/>
    </row>
    <row r="12" spans="1:6" ht="15.75" thickBot="1" x14ac:dyDescent="0.3">
      <c r="A12" s="6" t="s">
        <v>18</v>
      </c>
      <c r="B12" s="35">
        <f>B11/B10</f>
        <v>3.2130499258526939E-3</v>
      </c>
      <c r="C12" s="70">
        <f>C11/C10</f>
        <v>2.2029897718332022E-3</v>
      </c>
      <c r="D12" s="70">
        <f>D11/D10</f>
        <v>3.0942846741900255E-3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4033</v>
      </c>
      <c r="C15" s="43">
        <v>6341</v>
      </c>
      <c r="D15" s="43">
        <v>16431</v>
      </c>
      <c r="E15" s="39"/>
    </row>
    <row r="16" spans="1:6" ht="15.75" thickBot="1" x14ac:dyDescent="0.3">
      <c r="A16" s="6" t="s">
        <v>22</v>
      </c>
      <c r="B16" s="35">
        <f>B15/B10</f>
        <v>0.9967869500741473</v>
      </c>
      <c r="C16" s="70">
        <f>C15/C10</f>
        <v>0.9977970102281668</v>
      </c>
      <c r="D16" s="70">
        <f>D15/D10</f>
        <v>0.99690571532580996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2019</v>
      </c>
      <c r="B19" s="26">
        <v>13</v>
      </c>
      <c r="C19" s="43">
        <v>14</v>
      </c>
      <c r="D19" s="43">
        <v>51</v>
      </c>
      <c r="E19" s="39"/>
    </row>
    <row r="20" spans="1:5" x14ac:dyDescent="0.25">
      <c r="A20" s="88" t="s">
        <v>92</v>
      </c>
      <c r="B20" s="26">
        <v>4033</v>
      </c>
      <c r="C20" s="43">
        <v>6341</v>
      </c>
      <c r="D20" s="43">
        <v>16431</v>
      </c>
      <c r="E20" s="39"/>
    </row>
    <row r="21" spans="1:5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70" display="Back to Contents" xr:uid="{2E457A83-A76A-402B-8D15-F153BA65FF9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948-76A6-491F-AC8D-DC5AE026ADD4}">
  <sheetPr codeName="Sheet13"/>
  <dimension ref="A1:E23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304" t="s">
        <v>128</v>
      </c>
      <c r="C1" s="305"/>
      <c r="D1" s="119"/>
      <c r="E1" s="48" t="s">
        <v>5</v>
      </c>
    </row>
    <row r="2" spans="1:5" ht="45" customHeight="1" thickBot="1" x14ac:dyDescent="0.3">
      <c r="A2" s="18" t="s">
        <v>423</v>
      </c>
      <c r="B2" s="308" t="s">
        <v>476</v>
      </c>
      <c r="C2" s="308"/>
      <c r="D2" s="297"/>
    </row>
    <row r="3" spans="1:5" ht="15.75" customHeight="1" thickBot="1" x14ac:dyDescent="0.3">
      <c r="A3" s="3" t="s">
        <v>473</v>
      </c>
      <c r="B3" s="308" t="s">
        <v>455</v>
      </c>
      <c r="C3" s="308"/>
      <c r="D3" s="297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" customHeight="1" thickBot="1" x14ac:dyDescent="0.3">
      <c r="A6" s="4" t="s">
        <v>13</v>
      </c>
      <c r="B6" s="296" t="s">
        <v>457</v>
      </c>
      <c r="C6" s="296"/>
      <c r="D6" s="298"/>
    </row>
    <row r="7" spans="1:5" s="24" customFormat="1" ht="15.75" customHeight="1" thickBot="1" x14ac:dyDescent="0.3">
      <c r="A7" s="4" t="s">
        <v>12</v>
      </c>
      <c r="B7" s="129" t="s">
        <v>1459</v>
      </c>
      <c r="C7" s="129"/>
      <c r="D7" s="130"/>
    </row>
    <row r="8" spans="1:5" ht="15.75" customHeight="1" thickBot="1" x14ac:dyDescent="0.3">
      <c r="A8" s="3" t="s">
        <v>14</v>
      </c>
      <c r="B8" s="267" t="s">
        <v>456</v>
      </c>
      <c r="C8" s="267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31657</v>
      </c>
      <c r="C11" s="43">
        <f>C10-C15</f>
        <v>32227</v>
      </c>
      <c r="D11" s="21">
        <v>31343</v>
      </c>
    </row>
    <row r="12" spans="1:5" ht="15.75" thickBot="1" x14ac:dyDescent="0.3">
      <c r="A12" s="6" t="s">
        <v>18</v>
      </c>
      <c r="B12" s="78">
        <f>B11/B10</f>
        <v>1</v>
      </c>
      <c r="C12" s="70">
        <f>C11/C10</f>
        <v>1</v>
      </c>
      <c r="D12" s="73">
        <f>D11/D10</f>
        <v>1</v>
      </c>
    </row>
    <row r="13" spans="1:5" ht="15.75" thickBot="1" x14ac:dyDescent="0.3">
      <c r="A13" s="6" t="s">
        <v>19</v>
      </c>
      <c r="B13" s="79">
        <v>0</v>
      </c>
      <c r="C13" s="71">
        <v>1844</v>
      </c>
      <c r="D13" s="74">
        <v>1969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5.72191019952214E-2</v>
      </c>
      <c r="D14" s="75">
        <f>D13/D10</f>
        <v>6.282104457135565E-2</v>
      </c>
    </row>
    <row r="15" spans="1:5" ht="15.75" thickBot="1" x14ac:dyDescent="0.3">
      <c r="A15" s="6" t="s">
        <v>21</v>
      </c>
      <c r="B15" s="77">
        <v>0</v>
      </c>
      <c r="C15" s="43">
        <v>0</v>
      </c>
      <c r="D15" s="21">
        <v>0</v>
      </c>
    </row>
    <row r="16" spans="1:5" ht="15.75" thickBot="1" x14ac:dyDescent="0.3">
      <c r="A16" s="6" t="s">
        <v>22</v>
      </c>
      <c r="B16" s="78">
        <f>B15/B10</f>
        <v>0</v>
      </c>
      <c r="C16" s="70">
        <f>C15/C10</f>
        <v>0</v>
      </c>
      <c r="D16" s="73">
        <f>D15/D10</f>
        <v>0</v>
      </c>
    </row>
    <row r="17" spans="1:5" x14ac:dyDescent="0.25">
      <c r="A17" s="83" t="s">
        <v>31</v>
      </c>
      <c r="B17" s="292" t="s">
        <v>34</v>
      </c>
      <c r="C17" s="292"/>
      <c r="D17" s="293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5" s="24" customFormat="1" x14ac:dyDescent="0.25">
      <c r="A19" s="83" t="s">
        <v>459</v>
      </c>
      <c r="B19" s="77">
        <v>29692</v>
      </c>
      <c r="C19" s="43">
        <v>30383</v>
      </c>
      <c r="D19" s="21">
        <v>29374</v>
      </c>
    </row>
    <row r="20" spans="1:5" x14ac:dyDescent="0.25">
      <c r="A20" s="83" t="s">
        <v>2069</v>
      </c>
      <c r="B20" s="77">
        <v>1965</v>
      </c>
      <c r="C20" s="43">
        <v>1844</v>
      </c>
      <c r="D20" s="21">
        <v>1969</v>
      </c>
    </row>
    <row r="21" spans="1:5" x14ac:dyDescent="0.25">
      <c r="A21" s="83" t="s">
        <v>92</v>
      </c>
      <c r="B21" s="77">
        <v>0</v>
      </c>
      <c r="C21" s="43">
        <v>0</v>
      </c>
      <c r="D21" s="21">
        <v>0</v>
      </c>
      <c r="E21" s="22"/>
    </row>
    <row r="22" spans="1:5" x14ac:dyDescent="0.25">
      <c r="A22" s="20" t="s">
        <v>33</v>
      </c>
      <c r="B22" s="81">
        <v>31657</v>
      </c>
      <c r="C22" s="43">
        <v>32227</v>
      </c>
      <c r="D22" s="21">
        <v>31343</v>
      </c>
    </row>
    <row r="23" spans="1:5" x14ac:dyDescent="0.25">
      <c r="D23" s="4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4" display="Back to Contents" xr:uid="{C34B83EE-F051-42B6-9C2D-B2419BDAEC1F}"/>
  </hyperlink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8FB1-CD33-4C6D-A2CB-6857EB383028}">
  <dimension ref="A1:G31"/>
  <sheetViews>
    <sheetView showGridLines="0" workbookViewId="0">
      <selection activeCell="B26" sqref="B26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3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1554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1652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2015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141</v>
      </c>
      <c r="C11" s="43">
        <f>C10-C15</f>
        <v>222</v>
      </c>
      <c r="D11" s="43">
        <f>D10-D15</f>
        <v>537</v>
      </c>
      <c r="E11" s="39"/>
    </row>
    <row r="12" spans="1:6" ht="15.75" thickBot="1" x14ac:dyDescent="0.3">
      <c r="A12" s="6" t="s">
        <v>18</v>
      </c>
      <c r="B12" s="35">
        <f>B11/B10</f>
        <v>3.4849233811171526E-2</v>
      </c>
      <c r="C12" s="70">
        <f>C11/C10</f>
        <v>3.4933123524783637E-2</v>
      </c>
      <c r="D12" s="70">
        <f>D11/D10</f>
        <v>3.2580997451765563E-2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3905</v>
      </c>
      <c r="C15" s="43">
        <v>6133</v>
      </c>
      <c r="D15" s="43">
        <v>15945</v>
      </c>
      <c r="E15" s="39"/>
    </row>
    <row r="16" spans="1:6" ht="15.75" thickBot="1" x14ac:dyDescent="0.3">
      <c r="A16" s="6" t="s">
        <v>22</v>
      </c>
      <c r="B16" s="35">
        <f>B15/B10</f>
        <v>0.96515076618882845</v>
      </c>
      <c r="C16" s="70">
        <f>C15/C10</f>
        <v>0.96506687647521638</v>
      </c>
      <c r="D16" s="70">
        <f>D15/D10</f>
        <v>0.96741900254823443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141</v>
      </c>
      <c r="C19" s="43">
        <v>222</v>
      </c>
      <c r="D19" s="43">
        <v>537</v>
      </c>
      <c r="E19" s="39"/>
      <c r="F19" s="95" t="s">
        <v>76</v>
      </c>
      <c r="G19" s="95" t="s">
        <v>1076</v>
      </c>
    </row>
    <row r="20" spans="1:7" x14ac:dyDescent="0.25">
      <c r="A20" s="88" t="s">
        <v>92</v>
      </c>
      <c r="B20" s="26">
        <v>3905</v>
      </c>
      <c r="C20" s="43">
        <v>6133</v>
      </c>
      <c r="D20" s="43">
        <v>15945</v>
      </c>
      <c r="E20" s="39"/>
      <c r="F20" s="95" t="s">
        <v>103</v>
      </c>
      <c r="G20" s="95" t="s">
        <v>1077</v>
      </c>
    </row>
    <row r="21" spans="1:7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  <c r="F21" s="95" t="s">
        <v>77</v>
      </c>
      <c r="G21" s="95" t="s">
        <v>1078</v>
      </c>
    </row>
    <row r="22" spans="1:7" x14ac:dyDescent="0.25">
      <c r="B22" s="22"/>
      <c r="C22" s="22"/>
      <c r="D22" s="39"/>
      <c r="E22" s="39"/>
      <c r="F22" s="95" t="s">
        <v>106</v>
      </c>
      <c r="G22" s="95" t="s">
        <v>1079</v>
      </c>
    </row>
    <row r="23" spans="1:7" x14ac:dyDescent="0.25">
      <c r="D23" s="39"/>
      <c r="E23" s="39"/>
      <c r="F23" s="95" t="s">
        <v>1063</v>
      </c>
      <c r="G23" s="95" t="s">
        <v>1080</v>
      </c>
    </row>
    <row r="24" spans="1:7" x14ac:dyDescent="0.25">
      <c r="D24" s="39"/>
      <c r="E24" s="39"/>
      <c r="F24" s="95" t="s">
        <v>1064</v>
      </c>
      <c r="G24" s="95" t="s">
        <v>1081</v>
      </c>
    </row>
    <row r="25" spans="1:7" x14ac:dyDescent="0.25">
      <c r="D25" s="39"/>
      <c r="E25" s="39"/>
      <c r="F25" s="95" t="s">
        <v>1065</v>
      </c>
      <c r="G25" s="95" t="s">
        <v>1083</v>
      </c>
    </row>
    <row r="26" spans="1:7" x14ac:dyDescent="0.25">
      <c r="D26" s="39"/>
      <c r="E26" s="39"/>
      <c r="F26" s="95" t="s">
        <v>1066</v>
      </c>
      <c r="G26" s="95" t="s">
        <v>1084</v>
      </c>
    </row>
    <row r="27" spans="1:7" x14ac:dyDescent="0.25">
      <c r="D27" s="39"/>
      <c r="E27" s="39"/>
      <c r="F27" s="95" t="s">
        <v>1194</v>
      </c>
      <c r="G27" s="95" t="s">
        <v>1197</v>
      </c>
    </row>
    <row r="28" spans="1:7" x14ac:dyDescent="0.25">
      <c r="F28" s="95" t="s">
        <v>104</v>
      </c>
      <c r="G28" s="95" t="s">
        <v>1085</v>
      </c>
    </row>
    <row r="29" spans="1:7" x14ac:dyDescent="0.25">
      <c r="F29" s="95" t="s">
        <v>79</v>
      </c>
      <c r="G29" s="95" t="s">
        <v>1088</v>
      </c>
    </row>
    <row r="30" spans="1:7" x14ac:dyDescent="0.25">
      <c r="F30" s="95" t="s">
        <v>1071</v>
      </c>
      <c r="G30" s="95" t="s">
        <v>1094</v>
      </c>
    </row>
    <row r="31" spans="1:7" x14ac:dyDescent="0.25">
      <c r="F31" s="39"/>
      <c r="G31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72" display="Back to Contents" xr:uid="{DFED15CA-A7FF-4CD1-962D-7A502F341FC3}"/>
  </hyperlink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F3BC-921A-43C2-97D1-00273FAD75A6}">
  <dimension ref="A1:G31"/>
  <sheetViews>
    <sheetView showGridLines="0" workbookViewId="0">
      <selection activeCell="B26" sqref="B26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2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1555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1653</v>
      </c>
      <c r="C2" s="208"/>
      <c r="D2" s="200"/>
      <c r="E2" s="209"/>
    </row>
    <row r="3" spans="1:6" ht="45" customHeight="1" thickBot="1" x14ac:dyDescent="0.3">
      <c r="A3" s="3" t="s">
        <v>473</v>
      </c>
      <c r="B3" s="266" t="s">
        <v>1722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2020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2105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4046</v>
      </c>
      <c r="C11" s="43">
        <f>C10-C15</f>
        <v>6355</v>
      </c>
      <c r="D11" s="43">
        <f>D10-D15</f>
        <v>16482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7" x14ac:dyDescent="0.25">
      <c r="A19" s="88" t="s">
        <v>1792</v>
      </c>
      <c r="B19" s="15">
        <v>4046</v>
      </c>
      <c r="C19" s="43">
        <v>6355</v>
      </c>
      <c r="D19" s="43">
        <v>16482</v>
      </c>
      <c r="E19" s="39"/>
      <c r="F19" s="95" t="s">
        <v>965</v>
      </c>
      <c r="G19" s="95" t="s">
        <v>7</v>
      </c>
    </row>
    <row r="20" spans="1:7" x14ac:dyDescent="0.25">
      <c r="A20" s="88" t="s">
        <v>92</v>
      </c>
      <c r="B20" s="26">
        <v>0</v>
      </c>
      <c r="C20" s="43">
        <v>0</v>
      </c>
      <c r="D20" s="43">
        <v>0</v>
      </c>
      <c r="E20" s="39"/>
      <c r="F20" s="95" t="s">
        <v>76</v>
      </c>
      <c r="G20" s="95" t="s">
        <v>1076</v>
      </c>
    </row>
    <row r="21" spans="1:7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  <c r="F21" s="95" t="s">
        <v>103</v>
      </c>
      <c r="G21" s="95" t="s">
        <v>1077</v>
      </c>
    </row>
    <row r="22" spans="1:7" x14ac:dyDescent="0.25">
      <c r="B22" s="22"/>
      <c r="C22" s="22"/>
      <c r="D22" s="39"/>
      <c r="E22" s="39"/>
      <c r="F22" s="95" t="s">
        <v>77</v>
      </c>
      <c r="G22" s="95" t="s">
        <v>1078</v>
      </c>
    </row>
    <row r="23" spans="1:7" x14ac:dyDescent="0.25">
      <c r="D23" s="39"/>
      <c r="E23" s="39"/>
      <c r="F23" s="95" t="s">
        <v>106</v>
      </c>
      <c r="G23" s="95" t="s">
        <v>1079</v>
      </c>
    </row>
    <row r="24" spans="1:7" x14ac:dyDescent="0.25">
      <c r="D24" s="39"/>
      <c r="E24" s="39"/>
      <c r="F24" s="95" t="s">
        <v>1063</v>
      </c>
      <c r="G24" s="95" t="s">
        <v>1080</v>
      </c>
    </row>
    <row r="25" spans="1:7" x14ac:dyDescent="0.25">
      <c r="D25" s="39"/>
      <c r="E25" s="39"/>
      <c r="F25" s="95" t="s">
        <v>1064</v>
      </c>
      <c r="G25" s="95" t="s">
        <v>1081</v>
      </c>
    </row>
    <row r="26" spans="1:7" x14ac:dyDescent="0.25">
      <c r="D26" s="39"/>
      <c r="E26" s="39"/>
      <c r="F26" s="95" t="s">
        <v>1065</v>
      </c>
      <c r="G26" s="95" t="s">
        <v>1083</v>
      </c>
    </row>
    <row r="27" spans="1:7" x14ac:dyDescent="0.25">
      <c r="D27" s="39"/>
      <c r="F27" s="95" t="s">
        <v>1066</v>
      </c>
      <c r="G27" s="95" t="s">
        <v>1084</v>
      </c>
    </row>
    <row r="28" spans="1:7" x14ac:dyDescent="0.25">
      <c r="F28" s="95" t="s">
        <v>1194</v>
      </c>
      <c r="G28" s="95" t="s">
        <v>1197</v>
      </c>
    </row>
    <row r="29" spans="1:7" x14ac:dyDescent="0.25">
      <c r="F29" s="95" t="s">
        <v>104</v>
      </c>
      <c r="G29" s="95" t="s">
        <v>1085</v>
      </c>
    </row>
    <row r="30" spans="1:7" x14ac:dyDescent="0.25">
      <c r="F30" s="95" t="s">
        <v>79</v>
      </c>
      <c r="G30" s="95" t="s">
        <v>1088</v>
      </c>
    </row>
    <row r="31" spans="1:7" x14ac:dyDescent="0.25">
      <c r="F31" s="95" t="s">
        <v>1071</v>
      </c>
      <c r="G31" s="95" t="s">
        <v>1094</v>
      </c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75" display="Back to Contents" xr:uid="{4318B9D6-D047-4C2C-9B15-A4C098850297}"/>
  </hyperlink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B66E-E592-4CFF-AD2F-DBEA922B629C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1556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1654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1723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29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2021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141</v>
      </c>
      <c r="C11" s="43">
        <f>C10-C15</f>
        <v>222</v>
      </c>
      <c r="D11" s="43">
        <f>D10-D15</f>
        <v>537</v>
      </c>
      <c r="E11" s="39"/>
    </row>
    <row r="12" spans="1:6" ht="15.75" thickBot="1" x14ac:dyDescent="0.3">
      <c r="A12" s="6" t="s">
        <v>18</v>
      </c>
      <c r="B12" s="35">
        <f>B11/B10</f>
        <v>3.4849233811171526E-2</v>
      </c>
      <c r="C12" s="70">
        <f>C11/C10</f>
        <v>3.4933123524783637E-2</v>
      </c>
      <c r="D12" s="70">
        <f>D11/D10</f>
        <v>3.2580997451765563E-2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3905</v>
      </c>
      <c r="C15" s="43">
        <v>6133</v>
      </c>
      <c r="D15" s="43">
        <v>15945</v>
      </c>
      <c r="E15" s="39"/>
    </row>
    <row r="16" spans="1:6" ht="15.75" thickBot="1" x14ac:dyDescent="0.3">
      <c r="A16" s="6" t="s">
        <v>22</v>
      </c>
      <c r="B16" s="35">
        <f>B15/B10</f>
        <v>0.96515076618882845</v>
      </c>
      <c r="C16" s="70">
        <f>C15/C10</f>
        <v>0.96506687647521638</v>
      </c>
      <c r="D16" s="70">
        <f>D15/D10</f>
        <v>0.96741900254823443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141</v>
      </c>
      <c r="C19" s="43">
        <v>222</v>
      </c>
      <c r="D19" s="43">
        <v>537</v>
      </c>
      <c r="E19" s="39"/>
    </row>
    <row r="20" spans="1:5" x14ac:dyDescent="0.25">
      <c r="A20" s="88" t="s">
        <v>92</v>
      </c>
      <c r="B20" s="26">
        <v>3905</v>
      </c>
      <c r="C20" s="43">
        <v>6133</v>
      </c>
      <c r="D20" s="43">
        <v>15945</v>
      </c>
      <c r="E20" s="39"/>
    </row>
    <row r="21" spans="1:5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</row>
    <row r="27" spans="1:5" x14ac:dyDescent="0.25">
      <c r="D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76" display="Back to Contents" xr:uid="{B6C6391C-DD07-4ED4-AA25-D819999AEB93}"/>
  </hyperlink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93E3-DBEC-4239-B12D-37929C8F71D4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1556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1655</v>
      </c>
      <c r="C2" s="208"/>
      <c r="D2" s="200"/>
      <c r="E2" s="209"/>
    </row>
    <row r="3" spans="1:6" ht="45" customHeight="1" thickBot="1" x14ac:dyDescent="0.3">
      <c r="A3" s="3" t="s">
        <v>473</v>
      </c>
      <c r="B3" s="266" t="s">
        <v>1724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31.5" customHeight="1" thickBot="1" x14ac:dyDescent="0.3">
      <c r="A6" s="4" t="s">
        <v>13</v>
      </c>
      <c r="B6" s="267" t="s">
        <v>2022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2105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4046</v>
      </c>
      <c r="C11" s="43">
        <f>C10-C15</f>
        <v>6355</v>
      </c>
      <c r="D11" s="43">
        <f>D10-D15</f>
        <v>16482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26">
        <v>4046</v>
      </c>
      <c r="C19" s="43">
        <v>6355</v>
      </c>
      <c r="D19" s="43">
        <v>16482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79" display="Back to Contents" xr:uid="{66572846-61B3-4153-8562-B85CEA318039}"/>
  </hyperlink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F888-389D-4139-A6CE-DFB2821FA9AA}">
  <dimension ref="A1:F28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2.855468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1557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1725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2106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3657</v>
      </c>
      <c r="C11" s="43">
        <f>C10-C15</f>
        <v>5923</v>
      </c>
      <c r="D11" s="43">
        <f>D10-D15</f>
        <v>15082</v>
      </c>
      <c r="E11" s="39"/>
    </row>
    <row r="12" spans="1:6" ht="15.75" thickBot="1" x14ac:dyDescent="0.3">
      <c r="A12" s="6" t="s">
        <v>18</v>
      </c>
      <c r="B12" s="35">
        <f>B11/B10</f>
        <v>0.90385565991102323</v>
      </c>
      <c r="C12" s="70">
        <f>C11/C10</f>
        <v>0.93202202989771832</v>
      </c>
      <c r="D12" s="70">
        <f>D11/D10</f>
        <v>0.91505885208105808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389</v>
      </c>
      <c r="C15" s="43">
        <v>432</v>
      </c>
      <c r="D15" s="43">
        <v>1400</v>
      </c>
      <c r="E15" s="39"/>
    </row>
    <row r="16" spans="1:6" ht="15.75" thickBot="1" x14ac:dyDescent="0.3">
      <c r="A16" s="6" t="s">
        <v>22</v>
      </c>
      <c r="B16" s="35">
        <f>B15/B10</f>
        <v>9.6144340088976765E-2</v>
      </c>
      <c r="C16" s="70">
        <f>C15/C10</f>
        <v>6.7977970102281668E-2</v>
      </c>
      <c r="D16" s="70">
        <f>D15/D10</f>
        <v>8.4941147918941876E-2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2358</v>
      </c>
      <c r="C19" s="43">
        <v>4119</v>
      </c>
      <c r="D19" s="43">
        <v>9638</v>
      </c>
      <c r="E19" s="39"/>
    </row>
    <row r="20" spans="1:5" x14ac:dyDescent="0.25">
      <c r="A20" s="88" t="s">
        <v>49</v>
      </c>
      <c r="B20" s="26">
        <v>1299</v>
      </c>
      <c r="C20" s="43">
        <v>1804</v>
      </c>
      <c r="D20" s="43">
        <v>5444</v>
      </c>
      <c r="E20" s="39"/>
    </row>
    <row r="21" spans="1:5" x14ac:dyDescent="0.25">
      <c r="A21" s="88" t="s">
        <v>92</v>
      </c>
      <c r="B21" s="26">
        <v>389</v>
      </c>
      <c r="C21" s="43">
        <v>432</v>
      </c>
      <c r="D21" s="43">
        <v>1400</v>
      </c>
      <c r="E21" s="39"/>
    </row>
    <row r="22" spans="1:5" x14ac:dyDescent="0.25">
      <c r="A22" s="83" t="s">
        <v>33</v>
      </c>
      <c r="B22" s="26">
        <v>4046</v>
      </c>
      <c r="C22" s="43">
        <v>6355</v>
      </c>
      <c r="D22" s="43">
        <v>16482</v>
      </c>
      <c r="E22" s="39"/>
    </row>
    <row r="23" spans="1:5" x14ac:dyDescent="0.25">
      <c r="B23" s="22"/>
      <c r="C23" s="22"/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80" display="Back to Contents" xr:uid="{DF604B95-A6D5-4D44-A50A-5681CBCE9B92}"/>
  </hyperlink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CAC7-8EEF-4D14-A292-4EED0D96348D}">
  <dimension ref="A1:G32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4.855468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1558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1657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1726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2028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2106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3657</v>
      </c>
      <c r="C11" s="43">
        <f>C10-C15</f>
        <v>5923</v>
      </c>
      <c r="D11" s="43">
        <f>D10-D15</f>
        <v>15082</v>
      </c>
      <c r="E11" s="39"/>
    </row>
    <row r="12" spans="1:6" ht="15.75" thickBot="1" x14ac:dyDescent="0.3">
      <c r="A12" s="6" t="s">
        <v>18</v>
      </c>
      <c r="B12" s="35">
        <f>B11/B10</f>
        <v>0.90385565991102323</v>
      </c>
      <c r="C12" s="70">
        <f>C11/C10</f>
        <v>0.93202202989771832</v>
      </c>
      <c r="D12" s="70">
        <f>D11/D10</f>
        <v>0.91505885208105808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389</v>
      </c>
      <c r="C15" s="43">
        <v>432</v>
      </c>
      <c r="D15" s="43">
        <v>1400</v>
      </c>
      <c r="E15" s="39"/>
    </row>
    <row r="16" spans="1:6" ht="15.75" thickBot="1" x14ac:dyDescent="0.3">
      <c r="A16" s="6" t="s">
        <v>22</v>
      </c>
      <c r="B16" s="35">
        <f>B15/B10</f>
        <v>9.6144340088976765E-2</v>
      </c>
      <c r="C16" s="70">
        <f>C15/C10</f>
        <v>6.7977970102281668E-2</v>
      </c>
      <c r="D16" s="70">
        <f>D15/D10</f>
        <v>8.4941147918941876E-2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41</v>
      </c>
      <c r="B19" s="26">
        <v>36</v>
      </c>
      <c r="C19" s="43">
        <v>35</v>
      </c>
      <c r="D19" s="43">
        <v>204</v>
      </c>
      <c r="E19" s="39"/>
      <c r="F19" s="95" t="s">
        <v>41</v>
      </c>
      <c r="G19" s="95" t="s">
        <v>2023</v>
      </c>
    </row>
    <row r="20" spans="1:7" x14ac:dyDescent="0.25">
      <c r="A20" s="88" t="s">
        <v>45</v>
      </c>
      <c r="B20" s="26">
        <v>132</v>
      </c>
      <c r="C20" s="43">
        <v>220</v>
      </c>
      <c r="D20" s="43">
        <v>665</v>
      </c>
      <c r="E20" s="39"/>
      <c r="F20" s="95" t="s">
        <v>45</v>
      </c>
      <c r="G20" s="95" t="s">
        <v>2024</v>
      </c>
    </row>
    <row r="21" spans="1:7" x14ac:dyDescent="0.25">
      <c r="A21" s="88" t="s">
        <v>43</v>
      </c>
      <c r="B21" s="26">
        <v>590</v>
      </c>
      <c r="C21" s="43">
        <v>2013</v>
      </c>
      <c r="D21" s="43">
        <v>5463</v>
      </c>
      <c r="E21" s="39"/>
      <c r="F21" s="95" t="s">
        <v>43</v>
      </c>
      <c r="G21" s="95" t="s">
        <v>2025</v>
      </c>
    </row>
    <row r="22" spans="1:7" x14ac:dyDescent="0.25">
      <c r="A22" s="88" t="s">
        <v>47</v>
      </c>
      <c r="B22" s="26">
        <v>178</v>
      </c>
      <c r="C22" s="43">
        <v>253</v>
      </c>
      <c r="D22" s="43">
        <v>873</v>
      </c>
      <c r="E22" s="39"/>
      <c r="F22" s="95" t="s">
        <v>47</v>
      </c>
      <c r="G22" s="95" t="s">
        <v>2026</v>
      </c>
    </row>
    <row r="23" spans="1:7" x14ac:dyDescent="0.25">
      <c r="A23" s="88" t="s">
        <v>68</v>
      </c>
      <c r="B23" s="26">
        <v>1299</v>
      </c>
      <c r="C23" s="43">
        <v>1804</v>
      </c>
      <c r="D23" s="43">
        <v>5444</v>
      </c>
      <c r="E23" s="39"/>
      <c r="F23" s="95" t="s">
        <v>68</v>
      </c>
      <c r="G23" s="95" t="s">
        <v>2027</v>
      </c>
    </row>
    <row r="24" spans="1:7" x14ac:dyDescent="0.25">
      <c r="A24" s="88" t="s">
        <v>40</v>
      </c>
      <c r="B24" s="26">
        <v>1422</v>
      </c>
      <c r="C24" s="43">
        <v>1598</v>
      </c>
      <c r="D24" s="43">
        <v>2433</v>
      </c>
      <c r="E24" s="39"/>
      <c r="F24" s="95" t="s">
        <v>40</v>
      </c>
      <c r="G24" s="95" t="s">
        <v>93</v>
      </c>
    </row>
    <row r="25" spans="1:7" x14ac:dyDescent="0.25">
      <c r="A25" s="88" t="s">
        <v>92</v>
      </c>
      <c r="B25" s="26">
        <v>389</v>
      </c>
      <c r="C25" s="43">
        <v>432</v>
      </c>
      <c r="D25" s="43">
        <v>1400</v>
      </c>
      <c r="E25" s="39"/>
    </row>
    <row r="26" spans="1:7" x14ac:dyDescent="0.25">
      <c r="A26" s="83" t="s">
        <v>33</v>
      </c>
      <c r="B26" s="26">
        <v>4046</v>
      </c>
      <c r="C26" s="43">
        <v>6355</v>
      </c>
      <c r="D26" s="43">
        <v>16482</v>
      </c>
      <c r="E26" s="39"/>
    </row>
    <row r="27" spans="1:7" x14ac:dyDescent="0.25">
      <c r="B27" s="22"/>
      <c r="C27" s="22"/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  <row r="32" spans="1:7" x14ac:dyDescent="0.25">
      <c r="D32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81" display="Back to Contents" xr:uid="{C3530A9C-0408-4772-AFDF-1173F3EFC081}"/>
  </hyperlink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16EF-40EF-429B-8FF5-EA9C5669C26A}">
  <dimension ref="A1:F28"/>
  <sheetViews>
    <sheetView showGridLines="0" workbookViewId="0">
      <selection activeCell="E9" sqref="E9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138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86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1756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2014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958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1463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4046</v>
      </c>
      <c r="C10" s="43">
        <v>6355</v>
      </c>
      <c r="D10" s="43">
        <v>16482</v>
      </c>
      <c r="E10" s="39"/>
    </row>
    <row r="11" spans="1:6" ht="15.75" thickBot="1" x14ac:dyDescent="0.3">
      <c r="A11" s="6" t="s">
        <v>17</v>
      </c>
      <c r="B11" s="26">
        <f>B10-B15</f>
        <v>4046</v>
      </c>
      <c r="C11" s="43">
        <f>C10-C15</f>
        <v>6355</v>
      </c>
      <c r="D11" s="43">
        <f>D10-D15</f>
        <v>16482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15">
        <v>4046</v>
      </c>
      <c r="C19" s="43">
        <v>6355</v>
      </c>
      <c r="D19" s="43">
        <v>16482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4046</v>
      </c>
      <c r="C21" s="43">
        <v>6355</v>
      </c>
      <c r="D21" s="43">
        <v>16482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E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83" display="Back to Contents" xr:uid="{B03397E1-6859-4D95-BBE5-9E26CBDEDC11}"/>
  </hyperlink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3EA5-D022-4946-B466-1B3BE215AE5A}">
  <dimension ref="A1:E222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25.7109375" style="24" customWidth="1"/>
    <col min="6" max="16384" width="9.140625" style="24"/>
  </cols>
  <sheetData>
    <row r="1" spans="1:5" ht="15.75" thickBot="1" x14ac:dyDescent="0.3">
      <c r="A1" s="9" t="s">
        <v>10</v>
      </c>
      <c r="B1" s="270" t="s">
        <v>172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276</v>
      </c>
      <c r="C2" s="273"/>
      <c r="D2" s="290"/>
      <c r="E2" s="189"/>
    </row>
    <row r="3" spans="1:5" ht="15.75" customHeight="1" thickBot="1" x14ac:dyDescent="0.3">
      <c r="A3" s="3" t="s">
        <v>473</v>
      </c>
      <c r="B3" s="296" t="s">
        <v>383</v>
      </c>
      <c r="C3" s="296"/>
      <c r="D3" s="298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1178</v>
      </c>
      <c r="C5" s="296"/>
      <c r="D5" s="286"/>
      <c r="E5" s="189"/>
    </row>
    <row r="6" spans="1:5" ht="15.75" customHeight="1" thickBot="1" x14ac:dyDescent="0.3">
      <c r="A6" s="4" t="s">
        <v>13</v>
      </c>
      <c r="B6" s="273" t="s">
        <v>1248</v>
      </c>
      <c r="C6" s="273"/>
      <c r="D6" s="286"/>
      <c r="E6" s="189"/>
    </row>
    <row r="7" spans="1:5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5" ht="15.75" customHeight="1" thickBot="1" x14ac:dyDescent="0.3">
      <c r="A8" s="3" t="s">
        <v>14</v>
      </c>
      <c r="B8" s="267"/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5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5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1213</v>
      </c>
      <c r="B19" s="77">
        <v>247142</v>
      </c>
      <c r="C19" s="43">
        <v>224499</v>
      </c>
      <c r="D19" s="43">
        <v>203376</v>
      </c>
      <c r="E19" s="39"/>
    </row>
    <row r="20" spans="1:5" x14ac:dyDescent="0.25">
      <c r="A20" s="27" t="s">
        <v>92</v>
      </c>
      <c r="B20" s="104">
        <v>0</v>
      </c>
      <c r="C20" s="95">
        <v>0</v>
      </c>
      <c r="D20" s="95">
        <v>0</v>
      </c>
      <c r="E20" s="39"/>
    </row>
    <row r="21" spans="1:5" x14ac:dyDescent="0.25">
      <c r="A21" s="27" t="s">
        <v>33</v>
      </c>
      <c r="B21" s="104">
        <v>247142</v>
      </c>
      <c r="C21" s="95">
        <v>224499</v>
      </c>
      <c r="D21" s="95">
        <v>203376</v>
      </c>
      <c r="E21" s="39"/>
    </row>
    <row r="22" spans="1:5" x14ac:dyDescent="0.25">
      <c r="B22" s="39"/>
      <c r="D22" s="39"/>
      <c r="E22" s="39"/>
    </row>
    <row r="23" spans="1:5" x14ac:dyDescent="0.25">
      <c r="B23" s="39"/>
      <c r="D23" s="39"/>
      <c r="E23" s="39"/>
    </row>
    <row r="24" spans="1:5" x14ac:dyDescent="0.25">
      <c r="B24" s="39"/>
      <c r="D24" s="39"/>
      <c r="E24" s="39"/>
    </row>
    <row r="25" spans="1:5" x14ac:dyDescent="0.25">
      <c r="B25" s="39"/>
      <c r="D25" s="39"/>
      <c r="E25" s="39"/>
    </row>
    <row r="26" spans="1:5" x14ac:dyDescent="0.25">
      <c r="B26" s="39"/>
      <c r="D26" s="39"/>
      <c r="E26" s="39"/>
    </row>
    <row r="27" spans="1:5" x14ac:dyDescent="0.25">
      <c r="B27" s="39"/>
      <c r="D27" s="39"/>
      <c r="E27" s="39"/>
    </row>
    <row r="28" spans="1:5" x14ac:dyDescent="0.25">
      <c r="B28" s="39"/>
      <c r="D28" s="39"/>
    </row>
    <row r="29" spans="1:5" x14ac:dyDescent="0.25">
      <c r="B29" s="39"/>
      <c r="D29" s="39"/>
    </row>
    <row r="30" spans="1:5" x14ac:dyDescent="0.25">
      <c r="B30" s="39"/>
      <c r="D30" s="39"/>
    </row>
    <row r="31" spans="1:5" x14ac:dyDescent="0.25">
      <c r="B31" s="39"/>
      <c r="D31" s="39"/>
    </row>
    <row r="32" spans="1:5" x14ac:dyDescent="0.25">
      <c r="B32" s="39"/>
      <c r="D32" s="39"/>
    </row>
    <row r="33" spans="2:4" x14ac:dyDescent="0.25">
      <c r="B33" s="39"/>
      <c r="D33" s="39"/>
    </row>
    <row r="34" spans="2:4" x14ac:dyDescent="0.25">
      <c r="B34" s="39"/>
      <c r="D34" s="39"/>
    </row>
    <row r="35" spans="2:4" x14ac:dyDescent="0.25">
      <c r="B35" s="39"/>
      <c r="D35" s="39"/>
    </row>
    <row r="36" spans="2:4" x14ac:dyDescent="0.25">
      <c r="B36" s="39"/>
      <c r="D36" s="39"/>
    </row>
    <row r="37" spans="2:4" x14ac:dyDescent="0.25">
      <c r="B37" s="39"/>
      <c r="D37" s="39"/>
    </row>
    <row r="38" spans="2:4" x14ac:dyDescent="0.25">
      <c r="B38" s="39"/>
      <c r="D38" s="39"/>
    </row>
    <row r="39" spans="2:4" x14ac:dyDescent="0.25">
      <c r="B39" s="39"/>
      <c r="D39" s="39"/>
    </row>
    <row r="40" spans="2:4" x14ac:dyDescent="0.25">
      <c r="B40" s="39"/>
      <c r="D40" s="39"/>
    </row>
    <row r="41" spans="2:4" x14ac:dyDescent="0.25">
      <c r="B41" s="39"/>
      <c r="D41" s="39"/>
    </row>
    <row r="42" spans="2:4" x14ac:dyDescent="0.25">
      <c r="B42" s="39"/>
      <c r="D42" s="39"/>
    </row>
    <row r="43" spans="2:4" x14ac:dyDescent="0.25">
      <c r="B43" s="39"/>
      <c r="D43" s="39"/>
    </row>
    <row r="44" spans="2:4" x14ac:dyDescent="0.25">
      <c r="B44" s="39"/>
      <c r="D44" s="39"/>
    </row>
    <row r="45" spans="2:4" x14ac:dyDescent="0.25">
      <c r="B45" s="39"/>
      <c r="D45" s="39"/>
    </row>
    <row r="46" spans="2:4" x14ac:dyDescent="0.25">
      <c r="B46" s="39"/>
      <c r="D46" s="39"/>
    </row>
    <row r="47" spans="2:4" x14ac:dyDescent="0.25">
      <c r="B47" s="39"/>
      <c r="D47" s="39"/>
    </row>
    <row r="48" spans="2:4" x14ac:dyDescent="0.25">
      <c r="B48" s="39"/>
      <c r="D48" s="39"/>
    </row>
    <row r="49" spans="2:4" x14ac:dyDescent="0.25">
      <c r="B49" s="39"/>
      <c r="D49" s="39"/>
    </row>
    <row r="50" spans="2:4" x14ac:dyDescent="0.25">
      <c r="B50" s="39"/>
      <c r="D50" s="39"/>
    </row>
    <row r="51" spans="2:4" x14ac:dyDescent="0.25">
      <c r="B51" s="39"/>
      <c r="D51" s="39"/>
    </row>
    <row r="52" spans="2:4" x14ac:dyDescent="0.25">
      <c r="B52" s="39"/>
      <c r="D52" s="39"/>
    </row>
    <row r="53" spans="2:4" x14ac:dyDescent="0.25">
      <c r="B53" s="39"/>
      <c r="D53" s="39"/>
    </row>
    <row r="54" spans="2:4" x14ac:dyDescent="0.25">
      <c r="B54" s="39"/>
      <c r="D54" s="39"/>
    </row>
    <row r="55" spans="2:4" x14ac:dyDescent="0.25">
      <c r="B55" s="39"/>
      <c r="D55" s="39"/>
    </row>
    <row r="56" spans="2:4" x14ac:dyDescent="0.25">
      <c r="B56" s="39"/>
      <c r="D56" s="39"/>
    </row>
    <row r="57" spans="2:4" x14ac:dyDescent="0.25">
      <c r="B57" s="39"/>
      <c r="D57" s="39"/>
    </row>
    <row r="58" spans="2:4" x14ac:dyDescent="0.25">
      <c r="B58" s="39"/>
      <c r="D58" s="39"/>
    </row>
    <row r="59" spans="2:4" x14ac:dyDescent="0.25">
      <c r="B59" s="39"/>
      <c r="D59" s="39"/>
    </row>
    <row r="60" spans="2:4" x14ac:dyDescent="0.25">
      <c r="B60" s="39"/>
      <c r="D60" s="39"/>
    </row>
    <row r="61" spans="2:4" x14ac:dyDescent="0.25">
      <c r="B61" s="39"/>
      <c r="D61" s="39"/>
    </row>
    <row r="62" spans="2:4" x14ac:dyDescent="0.25">
      <c r="B62" s="39"/>
      <c r="D62" s="39"/>
    </row>
    <row r="63" spans="2:4" x14ac:dyDescent="0.25">
      <c r="B63" s="39"/>
      <c r="D63" s="39"/>
    </row>
    <row r="64" spans="2:4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85" display="Back to Contents" xr:uid="{488013D5-F9D8-43BF-956A-33DFA386F061}"/>
  </hyperlink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3787-ACB9-4DD3-8EE6-78DA08DB7A5D}">
  <dimension ref="A1:G56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9.42578125" style="24" customWidth="1"/>
    <col min="8" max="16384" width="9.140625" style="24"/>
  </cols>
  <sheetData>
    <row r="1" spans="1:5" ht="15.75" thickBot="1" x14ac:dyDescent="0.3">
      <c r="A1" s="9" t="s">
        <v>10</v>
      </c>
      <c r="B1" s="270" t="s">
        <v>173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277</v>
      </c>
      <c r="C2" s="273"/>
      <c r="D2" s="290"/>
      <c r="E2" s="189"/>
    </row>
    <row r="3" spans="1:5" ht="15.75" customHeight="1" thickBot="1" x14ac:dyDescent="0.3">
      <c r="A3" s="3" t="s">
        <v>473</v>
      </c>
      <c r="B3" s="273" t="s">
        <v>378</v>
      </c>
      <c r="C3" s="273"/>
      <c r="D3" s="286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5" ht="15.75" customHeight="1" thickBot="1" x14ac:dyDescent="0.3">
      <c r="A6" s="4" t="s">
        <v>13</v>
      </c>
      <c r="B6" s="267" t="s">
        <v>2031</v>
      </c>
      <c r="C6" s="267"/>
      <c r="D6" s="286"/>
      <c r="E6" s="189"/>
    </row>
    <row r="7" spans="1:5" ht="15.75" customHeight="1" thickBot="1" x14ac:dyDescent="0.3">
      <c r="A7" s="4" t="s">
        <v>12</v>
      </c>
      <c r="B7" s="178" t="s">
        <v>1463</v>
      </c>
      <c r="C7" s="178"/>
      <c r="D7" s="186"/>
      <c r="E7" s="189"/>
    </row>
    <row r="8" spans="1:5" ht="15.75" customHeight="1" thickBot="1" x14ac:dyDescent="0.3">
      <c r="A8" s="3" t="s">
        <v>14</v>
      </c>
      <c r="B8" s="267" t="s">
        <v>2029</v>
      </c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23344</v>
      </c>
      <c r="C11" s="43">
        <f>C10-C15</f>
        <v>22659</v>
      </c>
      <c r="D11" s="43">
        <f>D10-D15</f>
        <v>17331</v>
      </c>
      <c r="E11" s="39"/>
    </row>
    <row r="12" spans="1:5" ht="15.75" thickBot="1" x14ac:dyDescent="0.3">
      <c r="A12" s="6" t="s">
        <v>18</v>
      </c>
      <c r="B12" s="35">
        <f>B11/B10</f>
        <v>9.4455818921915333E-2</v>
      </c>
      <c r="C12" s="70">
        <f>C11/C10</f>
        <v>0.10093140726684752</v>
      </c>
      <c r="D12" s="70">
        <f>D11/D10</f>
        <v>8.5216544725041296E-2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223798</v>
      </c>
      <c r="C15" s="43">
        <v>201840</v>
      </c>
      <c r="D15" s="43">
        <v>186045</v>
      </c>
      <c r="E15" s="39"/>
    </row>
    <row r="16" spans="1:5" ht="15.75" thickBot="1" x14ac:dyDescent="0.3">
      <c r="A16" s="6" t="s">
        <v>22</v>
      </c>
      <c r="B16" s="35">
        <f>B15/B10</f>
        <v>0.90554418107808465</v>
      </c>
      <c r="C16" s="70">
        <f>C15/C10</f>
        <v>0.89906859273315254</v>
      </c>
      <c r="D16" s="70">
        <f>D15/D10</f>
        <v>0.91478345527495875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23344</v>
      </c>
      <c r="C19" s="43">
        <v>22659</v>
      </c>
      <c r="D19" s="43">
        <v>17331</v>
      </c>
      <c r="E19" s="39"/>
      <c r="F19" s="95">
        <v>42</v>
      </c>
      <c r="G19" s="95" t="s">
        <v>1002</v>
      </c>
    </row>
    <row r="20" spans="1:7" x14ac:dyDescent="0.25">
      <c r="A20" s="83" t="s">
        <v>92</v>
      </c>
      <c r="B20" s="77">
        <v>223798</v>
      </c>
      <c r="C20" s="43">
        <v>201840</v>
      </c>
      <c r="D20" s="43">
        <v>186045</v>
      </c>
      <c r="E20" s="39"/>
      <c r="F20" s="95">
        <v>43</v>
      </c>
      <c r="G20" s="95" t="s">
        <v>1003</v>
      </c>
    </row>
    <row r="21" spans="1:7" x14ac:dyDescent="0.25">
      <c r="A21" s="83" t="s">
        <v>1114</v>
      </c>
      <c r="B21" s="77">
        <v>247142</v>
      </c>
      <c r="C21" s="43">
        <v>224499</v>
      </c>
      <c r="D21" s="43">
        <v>203376</v>
      </c>
      <c r="E21" s="39"/>
      <c r="F21" s="95">
        <v>44</v>
      </c>
      <c r="G21" s="95" t="s">
        <v>1004</v>
      </c>
    </row>
    <row r="22" spans="1:7" x14ac:dyDescent="0.25">
      <c r="B22" s="39"/>
      <c r="D22" s="39"/>
      <c r="E22" s="39"/>
      <c r="F22" s="95">
        <v>45</v>
      </c>
      <c r="G22" s="95" t="s">
        <v>1005</v>
      </c>
    </row>
    <row r="23" spans="1:7" x14ac:dyDescent="0.25">
      <c r="B23" s="39"/>
      <c r="D23" s="39"/>
      <c r="E23" s="39"/>
      <c r="F23" s="95">
        <v>46</v>
      </c>
      <c r="G23" s="95" t="s">
        <v>1006</v>
      </c>
    </row>
    <row r="24" spans="1:7" x14ac:dyDescent="0.25">
      <c r="B24" s="39"/>
      <c r="D24" s="39"/>
      <c r="E24" s="39"/>
      <c r="F24" s="95">
        <v>47</v>
      </c>
      <c r="G24" s="95" t="s">
        <v>1007</v>
      </c>
    </row>
    <row r="25" spans="1:7" x14ac:dyDescent="0.25">
      <c r="B25" s="39"/>
      <c r="D25" s="39"/>
      <c r="E25" s="39"/>
      <c r="F25" s="95">
        <v>48</v>
      </c>
      <c r="G25" s="95" t="s">
        <v>1008</v>
      </c>
    </row>
    <row r="26" spans="1:7" x14ac:dyDescent="0.25">
      <c r="B26" s="39"/>
      <c r="D26" s="39"/>
      <c r="E26" s="39"/>
      <c r="F26" s="95">
        <v>49</v>
      </c>
      <c r="G26" s="95" t="s">
        <v>1009</v>
      </c>
    </row>
    <row r="27" spans="1:7" x14ac:dyDescent="0.25">
      <c r="B27" s="39"/>
      <c r="D27" s="39"/>
      <c r="E27" s="39"/>
      <c r="F27" s="95">
        <v>50</v>
      </c>
      <c r="G27" s="95" t="s">
        <v>1010</v>
      </c>
    </row>
    <row r="28" spans="1:7" x14ac:dyDescent="0.25">
      <c r="B28" s="39"/>
      <c r="D28" s="39"/>
      <c r="F28" s="95">
        <v>51</v>
      </c>
      <c r="G28" s="95" t="s">
        <v>1011</v>
      </c>
    </row>
    <row r="29" spans="1:7" x14ac:dyDescent="0.25">
      <c r="B29" s="39"/>
      <c r="D29" s="39"/>
      <c r="F29" s="95">
        <v>52</v>
      </c>
      <c r="G29" s="95" t="s">
        <v>1012</v>
      </c>
    </row>
    <row r="30" spans="1:7" x14ac:dyDescent="0.25">
      <c r="B30" s="39"/>
      <c r="D30" s="39"/>
      <c r="F30" s="95">
        <v>53</v>
      </c>
      <c r="G30" s="95" t="s">
        <v>1013</v>
      </c>
    </row>
    <row r="31" spans="1:7" x14ac:dyDescent="0.25">
      <c r="B31" s="39"/>
      <c r="D31" s="39"/>
      <c r="F31" s="95">
        <v>54</v>
      </c>
      <c r="G31" s="95" t="s">
        <v>1014</v>
      </c>
    </row>
    <row r="32" spans="1:7" x14ac:dyDescent="0.25">
      <c r="B32" s="39"/>
      <c r="D32" s="39"/>
      <c r="F32" s="95">
        <v>55</v>
      </c>
      <c r="G32" s="95" t="s">
        <v>1015</v>
      </c>
    </row>
    <row r="33" spans="2:7" x14ac:dyDescent="0.25">
      <c r="B33" s="39"/>
      <c r="D33" s="39"/>
      <c r="F33" s="95">
        <v>56</v>
      </c>
      <c r="G33" s="95" t="s">
        <v>1016</v>
      </c>
    </row>
    <row r="34" spans="2:7" x14ac:dyDescent="0.25">
      <c r="B34" s="39"/>
      <c r="D34" s="39"/>
      <c r="F34" s="95">
        <v>59</v>
      </c>
      <c r="G34" s="95" t="s">
        <v>1262</v>
      </c>
    </row>
    <row r="35" spans="2:7" x14ac:dyDescent="0.25">
      <c r="B35" s="39"/>
      <c r="D35" s="39"/>
      <c r="F35" s="95">
        <v>60</v>
      </c>
      <c r="G35" s="95" t="s">
        <v>1018</v>
      </c>
    </row>
    <row r="36" spans="2:7" x14ac:dyDescent="0.25">
      <c r="B36" s="39"/>
      <c r="D36" s="39"/>
      <c r="F36" s="95">
        <v>62</v>
      </c>
      <c r="G36" s="95" t="s">
        <v>1020</v>
      </c>
    </row>
    <row r="37" spans="2:7" x14ac:dyDescent="0.25">
      <c r="B37" s="39"/>
      <c r="D37" s="39"/>
      <c r="F37" s="95">
        <v>63</v>
      </c>
      <c r="G37" s="95" t="s">
        <v>1021</v>
      </c>
    </row>
    <row r="38" spans="2:7" x14ac:dyDescent="0.25">
      <c r="B38" s="39"/>
      <c r="D38" s="39"/>
      <c r="F38" s="95">
        <v>66</v>
      </c>
      <c r="G38" s="95" t="s">
        <v>1250</v>
      </c>
    </row>
    <row r="39" spans="2:7" x14ac:dyDescent="0.25">
      <c r="B39" s="39"/>
      <c r="D39" s="39"/>
      <c r="F39" s="95">
        <v>67</v>
      </c>
      <c r="G39" s="95" t="s">
        <v>1024</v>
      </c>
    </row>
    <row r="40" spans="2:7" x14ac:dyDescent="0.25">
      <c r="B40" s="39"/>
      <c r="D40" s="39"/>
      <c r="F40" s="95">
        <v>68</v>
      </c>
      <c r="G40" s="95" t="s">
        <v>1025</v>
      </c>
    </row>
    <row r="41" spans="2:7" x14ac:dyDescent="0.25">
      <c r="B41" s="39"/>
      <c r="D41" s="39"/>
      <c r="F41" s="95">
        <v>69</v>
      </c>
      <c r="G41" s="95" t="s">
        <v>1026</v>
      </c>
    </row>
    <row r="42" spans="2:7" x14ac:dyDescent="0.25">
      <c r="B42" s="39"/>
      <c r="D42" s="39"/>
      <c r="F42" s="95">
        <v>70</v>
      </c>
      <c r="G42" s="95" t="s">
        <v>1027</v>
      </c>
    </row>
    <row r="43" spans="2:7" x14ac:dyDescent="0.25">
      <c r="B43" s="39"/>
      <c r="D43" s="39"/>
      <c r="F43" s="95">
        <v>71</v>
      </c>
      <c r="G43" s="95" t="s">
        <v>1028</v>
      </c>
    </row>
    <row r="44" spans="2:7" x14ac:dyDescent="0.25">
      <c r="B44" s="39"/>
      <c r="D44" s="39"/>
      <c r="F44" s="95">
        <v>72</v>
      </c>
      <c r="G44" s="95" t="s">
        <v>1029</v>
      </c>
    </row>
    <row r="45" spans="2:7" x14ac:dyDescent="0.25">
      <c r="B45" s="39"/>
      <c r="D45" s="39"/>
      <c r="F45" s="95">
        <v>73</v>
      </c>
      <c r="G45" s="95" t="s">
        <v>1030</v>
      </c>
    </row>
    <row r="46" spans="2:7" x14ac:dyDescent="0.25">
      <c r="B46" s="39"/>
      <c r="D46" s="39"/>
      <c r="F46" s="95">
        <v>74</v>
      </c>
      <c r="G46" s="95" t="s">
        <v>1031</v>
      </c>
    </row>
    <row r="47" spans="2:7" x14ac:dyDescent="0.25">
      <c r="B47" s="39"/>
      <c r="D47" s="39"/>
      <c r="F47" s="95">
        <v>75</v>
      </c>
      <c r="G47" s="95" t="s">
        <v>1032</v>
      </c>
    </row>
    <row r="48" spans="2:7" x14ac:dyDescent="0.25">
      <c r="B48" s="39"/>
      <c r="D48" s="39"/>
      <c r="F48" s="95">
        <v>76</v>
      </c>
      <c r="G48" s="95" t="s">
        <v>1033</v>
      </c>
    </row>
    <row r="49" spans="2:7" x14ac:dyDescent="0.25">
      <c r="B49" s="39"/>
      <c r="D49" s="39"/>
      <c r="F49" s="95">
        <v>77</v>
      </c>
      <c r="G49" s="95" t="s">
        <v>1034</v>
      </c>
    </row>
    <row r="50" spans="2:7" x14ac:dyDescent="0.25">
      <c r="B50" s="39"/>
      <c r="D50" s="39"/>
      <c r="F50" s="95">
        <v>78</v>
      </c>
      <c r="G50" s="95" t="s">
        <v>1035</v>
      </c>
    </row>
    <row r="51" spans="2:7" x14ac:dyDescent="0.25">
      <c r="B51" s="39"/>
      <c r="D51" s="39"/>
      <c r="F51" s="95">
        <v>79</v>
      </c>
      <c r="G51" s="95" t="s">
        <v>1036</v>
      </c>
    </row>
    <row r="52" spans="2:7" x14ac:dyDescent="0.25">
      <c r="B52" s="39"/>
      <c r="D52" s="39"/>
      <c r="F52" s="95">
        <v>80</v>
      </c>
      <c r="G52" s="95" t="s">
        <v>1037</v>
      </c>
    </row>
    <row r="53" spans="2:7" x14ac:dyDescent="0.25">
      <c r="B53" s="39"/>
      <c r="D53" s="39"/>
      <c r="F53" s="95">
        <v>81</v>
      </c>
      <c r="G53" s="95" t="s">
        <v>1038</v>
      </c>
    </row>
    <row r="54" spans="2:7" x14ac:dyDescent="0.25">
      <c r="B54" s="39"/>
      <c r="D54" s="39"/>
      <c r="F54" s="95">
        <v>82</v>
      </c>
      <c r="G54" s="95" t="s">
        <v>1039</v>
      </c>
    </row>
    <row r="55" spans="2:7" x14ac:dyDescent="0.25">
      <c r="B55" s="39"/>
      <c r="D55" s="39"/>
      <c r="F55" s="95">
        <v>83</v>
      </c>
      <c r="G55" s="95" t="s">
        <v>1040</v>
      </c>
    </row>
    <row r="56" spans="2:7" x14ac:dyDescent="0.25">
      <c r="B56" s="39"/>
      <c r="D56" s="39"/>
      <c r="F56" s="95">
        <v>84</v>
      </c>
      <c r="G56" s="95" t="s">
        <v>1041</v>
      </c>
    </row>
    <row r="57" spans="2:7" x14ac:dyDescent="0.25">
      <c r="B57" s="39"/>
      <c r="D57" s="39"/>
      <c r="F57" s="95">
        <v>85</v>
      </c>
      <c r="G57" s="95" t="s">
        <v>1042</v>
      </c>
    </row>
    <row r="58" spans="2:7" x14ac:dyDescent="0.25">
      <c r="B58" s="39"/>
      <c r="D58" s="39"/>
      <c r="F58" s="95">
        <v>86</v>
      </c>
      <c r="G58" s="95" t="s">
        <v>1043</v>
      </c>
    </row>
    <row r="59" spans="2:7" x14ac:dyDescent="0.25">
      <c r="B59" s="39"/>
      <c r="D59" s="39"/>
      <c r="F59" s="95">
        <v>87</v>
      </c>
      <c r="G59" s="95" t="s">
        <v>1044</v>
      </c>
    </row>
    <row r="60" spans="2:7" x14ac:dyDescent="0.25">
      <c r="B60" s="39"/>
      <c r="D60" s="39"/>
      <c r="F60" s="95">
        <v>88</v>
      </c>
      <c r="G60" s="95" t="s">
        <v>1045</v>
      </c>
    </row>
    <row r="61" spans="2:7" x14ac:dyDescent="0.25">
      <c r="B61" s="39"/>
      <c r="D61" s="39"/>
      <c r="F61" s="95">
        <v>89</v>
      </c>
      <c r="G61" s="95" t="s">
        <v>1046</v>
      </c>
    </row>
    <row r="62" spans="2:7" x14ac:dyDescent="0.25">
      <c r="B62" s="39"/>
      <c r="D62" s="39"/>
      <c r="F62" s="95">
        <v>90</v>
      </c>
      <c r="G62" s="95" t="s">
        <v>1047</v>
      </c>
    </row>
    <row r="63" spans="2:7" x14ac:dyDescent="0.25">
      <c r="B63" s="39"/>
      <c r="D63" s="39"/>
      <c r="F63" s="95">
        <v>91</v>
      </c>
      <c r="G63" s="95" t="s">
        <v>1048</v>
      </c>
    </row>
    <row r="64" spans="2:7" x14ac:dyDescent="0.25">
      <c r="B64" s="39"/>
      <c r="D64" s="39"/>
      <c r="F64" s="95">
        <v>92</v>
      </c>
      <c r="G64" s="95" t="s">
        <v>1049</v>
      </c>
    </row>
    <row r="65" spans="2:7" x14ac:dyDescent="0.25">
      <c r="B65" s="39"/>
      <c r="D65" s="39"/>
      <c r="F65" s="95">
        <v>93</v>
      </c>
      <c r="G65" s="95" t="s">
        <v>1050</v>
      </c>
    </row>
    <row r="66" spans="2:7" x14ac:dyDescent="0.25">
      <c r="B66" s="39"/>
      <c r="D66" s="39"/>
      <c r="F66" s="95">
        <v>94</v>
      </c>
      <c r="G66" s="95" t="s">
        <v>1051</v>
      </c>
    </row>
    <row r="67" spans="2:7" x14ac:dyDescent="0.25">
      <c r="B67" s="39"/>
      <c r="D67" s="39"/>
      <c r="F67" s="95">
        <v>95</v>
      </c>
      <c r="G67" s="95" t="s">
        <v>1052</v>
      </c>
    </row>
    <row r="68" spans="2:7" x14ac:dyDescent="0.25">
      <c r="B68" s="39"/>
      <c r="D68" s="39"/>
      <c r="F68" s="95">
        <v>96</v>
      </c>
      <c r="G68" s="95" t="s">
        <v>1053</v>
      </c>
    </row>
    <row r="69" spans="2:7" x14ac:dyDescent="0.25">
      <c r="B69" s="39"/>
      <c r="D69" s="39"/>
      <c r="F69" s="95">
        <v>97</v>
      </c>
      <c r="G69" s="95" t="s">
        <v>1054</v>
      </c>
    </row>
    <row r="70" spans="2:7" x14ac:dyDescent="0.25">
      <c r="B70" s="39"/>
      <c r="D70" s="39"/>
      <c r="F70" s="95">
        <v>98</v>
      </c>
      <c r="G70" s="95" t="s">
        <v>1055</v>
      </c>
    </row>
    <row r="71" spans="2:7" x14ac:dyDescent="0.25">
      <c r="B71" s="39"/>
      <c r="D71" s="39"/>
      <c r="F71" s="95">
        <v>99</v>
      </c>
      <c r="G71" s="95" t="s">
        <v>1056</v>
      </c>
    </row>
    <row r="72" spans="2:7" x14ac:dyDescent="0.25">
      <c r="B72" s="39"/>
      <c r="D72" s="39"/>
      <c r="F72" s="95" t="s">
        <v>996</v>
      </c>
      <c r="G72" s="95" t="s">
        <v>1057</v>
      </c>
    </row>
    <row r="73" spans="2:7" x14ac:dyDescent="0.25">
      <c r="B73" s="39"/>
      <c r="D73" s="39"/>
      <c r="F73" s="95" t="s">
        <v>997</v>
      </c>
      <c r="G73" s="95" t="s">
        <v>1058</v>
      </c>
    </row>
    <row r="74" spans="2:7" x14ac:dyDescent="0.25">
      <c r="B74" s="39"/>
      <c r="D74" s="39"/>
      <c r="F74" s="95" t="s">
        <v>998</v>
      </c>
      <c r="G74" s="95" t="s">
        <v>1059</v>
      </c>
    </row>
    <row r="75" spans="2:7" x14ac:dyDescent="0.25">
      <c r="B75" s="39"/>
      <c r="D75" s="39"/>
      <c r="F75" s="95" t="s">
        <v>999</v>
      </c>
      <c r="G75" s="95" t="s">
        <v>1060</v>
      </c>
    </row>
    <row r="76" spans="2:7" x14ac:dyDescent="0.25">
      <c r="B76" s="39"/>
      <c r="D76" s="39"/>
      <c r="F76" s="95" t="s">
        <v>1249</v>
      </c>
      <c r="G76" s="95" t="s">
        <v>1251</v>
      </c>
    </row>
    <row r="77" spans="2:7" x14ac:dyDescent="0.25">
      <c r="B77" s="39"/>
      <c r="D77" s="39"/>
      <c r="F77" s="95" t="s">
        <v>1000</v>
      </c>
      <c r="G77" s="95" t="s">
        <v>1061</v>
      </c>
    </row>
    <row r="78" spans="2:7" x14ac:dyDescent="0.25">
      <c r="B78" s="39"/>
      <c r="D78" s="39"/>
      <c r="F78" s="39"/>
      <c r="G78" s="39"/>
    </row>
    <row r="79" spans="2:7" x14ac:dyDescent="0.25">
      <c r="B79" s="39"/>
      <c r="D79" s="39"/>
    </row>
    <row r="80" spans="2:7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  <row r="325" spans="2:4" x14ac:dyDescent="0.25">
      <c r="B325" s="39"/>
      <c r="D325" s="39"/>
    </row>
    <row r="326" spans="2:4" x14ac:dyDescent="0.25">
      <c r="B326" s="39"/>
      <c r="D326" s="39"/>
    </row>
    <row r="327" spans="2:4" x14ac:dyDescent="0.25">
      <c r="B327" s="39"/>
      <c r="D327" s="39"/>
    </row>
    <row r="328" spans="2:4" x14ac:dyDescent="0.25">
      <c r="B328" s="39"/>
      <c r="D328" s="39"/>
    </row>
    <row r="329" spans="2:4" x14ac:dyDescent="0.25">
      <c r="B329" s="39"/>
      <c r="D329" s="39"/>
    </row>
    <row r="330" spans="2:4" x14ac:dyDescent="0.25">
      <c r="B330" s="39"/>
      <c r="D330" s="39"/>
    </row>
    <row r="331" spans="2:4" x14ac:dyDescent="0.25">
      <c r="B331" s="39"/>
      <c r="D331" s="39"/>
    </row>
    <row r="332" spans="2:4" x14ac:dyDescent="0.25">
      <c r="B332" s="39"/>
      <c r="D332" s="39"/>
    </row>
    <row r="333" spans="2:4" x14ac:dyDescent="0.25">
      <c r="B333" s="39"/>
      <c r="D333" s="39"/>
    </row>
    <row r="334" spans="2:4" x14ac:dyDescent="0.25">
      <c r="B334" s="39"/>
      <c r="D334" s="39"/>
    </row>
    <row r="335" spans="2:4" x14ac:dyDescent="0.25">
      <c r="B335" s="39"/>
      <c r="D335" s="39"/>
    </row>
    <row r="336" spans="2:4" x14ac:dyDescent="0.25">
      <c r="B336" s="39"/>
      <c r="D336" s="39"/>
    </row>
    <row r="337" spans="2:4" x14ac:dyDescent="0.25">
      <c r="B337" s="39"/>
      <c r="D337" s="39"/>
    </row>
    <row r="338" spans="2:4" x14ac:dyDescent="0.25">
      <c r="B338" s="39"/>
      <c r="D338" s="39"/>
    </row>
    <row r="339" spans="2:4" x14ac:dyDescent="0.25">
      <c r="B339" s="39"/>
      <c r="D339" s="39"/>
    </row>
    <row r="340" spans="2:4" x14ac:dyDescent="0.25">
      <c r="B340" s="39"/>
      <c r="D340" s="39"/>
    </row>
    <row r="341" spans="2:4" x14ac:dyDescent="0.25">
      <c r="B341" s="39"/>
      <c r="D341" s="39"/>
    </row>
    <row r="342" spans="2:4" x14ac:dyDescent="0.25">
      <c r="B342" s="39"/>
      <c r="D342" s="39"/>
    </row>
    <row r="343" spans="2:4" x14ac:dyDescent="0.25">
      <c r="B343" s="39"/>
      <c r="D343" s="39"/>
    </row>
    <row r="344" spans="2:4" x14ac:dyDescent="0.25">
      <c r="B344" s="39"/>
      <c r="D344" s="39"/>
    </row>
    <row r="345" spans="2:4" x14ac:dyDescent="0.25">
      <c r="B345" s="39"/>
      <c r="D345" s="39"/>
    </row>
    <row r="346" spans="2:4" x14ac:dyDescent="0.25">
      <c r="B346" s="39"/>
      <c r="D346" s="39"/>
    </row>
    <row r="347" spans="2:4" x14ac:dyDescent="0.25">
      <c r="B347" s="39"/>
      <c r="D347" s="39"/>
    </row>
    <row r="348" spans="2:4" x14ac:dyDescent="0.25">
      <c r="B348" s="39"/>
      <c r="D348" s="39"/>
    </row>
    <row r="349" spans="2:4" x14ac:dyDescent="0.25">
      <c r="B349" s="39"/>
      <c r="D349" s="39"/>
    </row>
    <row r="350" spans="2:4" x14ac:dyDescent="0.25">
      <c r="B350" s="39"/>
      <c r="D350" s="39"/>
    </row>
    <row r="351" spans="2:4" x14ac:dyDescent="0.25">
      <c r="B351" s="39"/>
      <c r="D351" s="39"/>
    </row>
    <row r="352" spans="2:4" x14ac:dyDescent="0.25">
      <c r="B352" s="39"/>
      <c r="D352" s="39"/>
    </row>
    <row r="353" spans="2:4" x14ac:dyDescent="0.25">
      <c r="B353" s="39"/>
      <c r="D353" s="39"/>
    </row>
    <row r="354" spans="2:4" x14ac:dyDescent="0.25">
      <c r="B354" s="39"/>
      <c r="D354" s="39"/>
    </row>
    <row r="355" spans="2:4" x14ac:dyDescent="0.25">
      <c r="B355" s="39"/>
      <c r="D355" s="39"/>
    </row>
    <row r="356" spans="2:4" x14ac:dyDescent="0.25">
      <c r="B356" s="39"/>
      <c r="D356" s="39"/>
    </row>
    <row r="357" spans="2:4" x14ac:dyDescent="0.25">
      <c r="B357" s="39"/>
      <c r="D357" s="39"/>
    </row>
    <row r="358" spans="2:4" x14ac:dyDescent="0.25">
      <c r="B358" s="39"/>
      <c r="D358" s="39"/>
    </row>
    <row r="359" spans="2:4" x14ac:dyDescent="0.25">
      <c r="B359" s="39"/>
      <c r="D359" s="39"/>
    </row>
    <row r="360" spans="2:4" x14ac:dyDescent="0.25">
      <c r="B360" s="39"/>
      <c r="D360" s="39"/>
    </row>
    <row r="361" spans="2:4" x14ac:dyDescent="0.25">
      <c r="B361" s="39"/>
      <c r="D361" s="39"/>
    </row>
    <row r="362" spans="2:4" x14ac:dyDescent="0.25">
      <c r="B362" s="39"/>
      <c r="D362" s="39"/>
    </row>
    <row r="363" spans="2:4" x14ac:dyDescent="0.25">
      <c r="B363" s="39"/>
      <c r="D363" s="39"/>
    </row>
    <row r="364" spans="2:4" x14ac:dyDescent="0.25">
      <c r="B364" s="39"/>
      <c r="D364" s="39"/>
    </row>
    <row r="365" spans="2:4" x14ac:dyDescent="0.25">
      <c r="B365" s="39"/>
      <c r="D365" s="39"/>
    </row>
    <row r="366" spans="2:4" x14ac:dyDescent="0.25">
      <c r="B366" s="39"/>
      <c r="D366" s="39"/>
    </row>
    <row r="367" spans="2:4" x14ac:dyDescent="0.25">
      <c r="B367" s="39"/>
      <c r="D367" s="39"/>
    </row>
    <row r="368" spans="2:4" x14ac:dyDescent="0.25">
      <c r="B368" s="39"/>
      <c r="D368" s="39"/>
    </row>
    <row r="369" spans="2:4" x14ac:dyDescent="0.25">
      <c r="B369" s="39"/>
      <c r="D369" s="39"/>
    </row>
    <row r="370" spans="2:4" x14ac:dyDescent="0.25">
      <c r="B370" s="39"/>
      <c r="D370" s="39"/>
    </row>
    <row r="371" spans="2:4" x14ac:dyDescent="0.25">
      <c r="B371" s="39"/>
      <c r="D371" s="39"/>
    </row>
    <row r="372" spans="2:4" x14ac:dyDescent="0.25">
      <c r="B372" s="39"/>
      <c r="D372" s="39"/>
    </row>
    <row r="373" spans="2:4" x14ac:dyDescent="0.25">
      <c r="B373" s="39"/>
      <c r="D373" s="39"/>
    </row>
    <row r="374" spans="2:4" x14ac:dyDescent="0.25">
      <c r="B374" s="39"/>
      <c r="D374" s="39"/>
    </row>
    <row r="375" spans="2:4" x14ac:dyDescent="0.25">
      <c r="B375" s="39"/>
      <c r="D375" s="39"/>
    </row>
    <row r="376" spans="2:4" x14ac:dyDescent="0.25">
      <c r="B376" s="39"/>
      <c r="D376" s="39"/>
    </row>
    <row r="377" spans="2:4" x14ac:dyDescent="0.25">
      <c r="B377" s="39"/>
      <c r="D377" s="39"/>
    </row>
    <row r="378" spans="2:4" x14ac:dyDescent="0.25">
      <c r="B378" s="39"/>
      <c r="D378" s="39"/>
    </row>
    <row r="379" spans="2:4" x14ac:dyDescent="0.25">
      <c r="B379" s="39"/>
      <c r="D379" s="39"/>
    </row>
    <row r="380" spans="2:4" x14ac:dyDescent="0.25">
      <c r="B380" s="39"/>
      <c r="D380" s="39"/>
    </row>
    <row r="381" spans="2:4" x14ac:dyDescent="0.25">
      <c r="B381" s="39"/>
      <c r="D381" s="39"/>
    </row>
    <row r="382" spans="2:4" x14ac:dyDescent="0.25">
      <c r="B382" s="39"/>
      <c r="D382" s="39"/>
    </row>
    <row r="383" spans="2:4" x14ac:dyDescent="0.25">
      <c r="B383" s="39"/>
      <c r="D383" s="39"/>
    </row>
    <row r="384" spans="2:4" x14ac:dyDescent="0.25">
      <c r="B384" s="39"/>
      <c r="D384" s="39"/>
    </row>
    <row r="385" spans="2:4" x14ac:dyDescent="0.25">
      <c r="B385" s="39"/>
      <c r="D385" s="39"/>
    </row>
    <row r="386" spans="2:4" x14ac:dyDescent="0.25">
      <c r="B386" s="39"/>
      <c r="D386" s="39"/>
    </row>
    <row r="387" spans="2:4" x14ac:dyDescent="0.25">
      <c r="B387" s="39"/>
      <c r="D387" s="39"/>
    </row>
    <row r="388" spans="2:4" x14ac:dyDescent="0.25">
      <c r="B388" s="39"/>
      <c r="D388" s="39"/>
    </row>
    <row r="389" spans="2:4" x14ac:dyDescent="0.25">
      <c r="B389" s="39"/>
      <c r="D389" s="39"/>
    </row>
    <row r="390" spans="2:4" x14ac:dyDescent="0.25">
      <c r="B390" s="39"/>
      <c r="D390" s="39"/>
    </row>
    <row r="391" spans="2:4" x14ac:dyDescent="0.25">
      <c r="B391" s="39"/>
      <c r="D391" s="39"/>
    </row>
    <row r="392" spans="2:4" x14ac:dyDescent="0.25">
      <c r="B392" s="39"/>
      <c r="D392" s="39"/>
    </row>
    <row r="393" spans="2:4" x14ac:dyDescent="0.25">
      <c r="B393" s="39"/>
      <c r="D393" s="39"/>
    </row>
    <row r="394" spans="2:4" x14ac:dyDescent="0.25">
      <c r="B394" s="39"/>
      <c r="D394" s="39"/>
    </row>
    <row r="395" spans="2:4" x14ac:dyDescent="0.25">
      <c r="B395" s="39"/>
      <c r="D395" s="39"/>
    </row>
    <row r="396" spans="2:4" x14ac:dyDescent="0.25">
      <c r="B396" s="39"/>
      <c r="D396" s="39"/>
    </row>
    <row r="397" spans="2:4" x14ac:dyDescent="0.25">
      <c r="B397" s="39"/>
      <c r="D397" s="39"/>
    </row>
    <row r="398" spans="2:4" x14ac:dyDescent="0.25">
      <c r="B398" s="39"/>
      <c r="D398" s="39"/>
    </row>
    <row r="399" spans="2:4" x14ac:dyDescent="0.25">
      <c r="B399" s="39"/>
      <c r="D399" s="39"/>
    </row>
    <row r="400" spans="2:4" x14ac:dyDescent="0.25">
      <c r="B400" s="39"/>
      <c r="D400" s="39"/>
    </row>
    <row r="401" spans="2:4" x14ac:dyDescent="0.25">
      <c r="B401" s="39"/>
      <c r="D401" s="39"/>
    </row>
    <row r="402" spans="2:4" x14ac:dyDescent="0.25">
      <c r="B402" s="39"/>
      <c r="D402" s="39"/>
    </row>
    <row r="403" spans="2:4" x14ac:dyDescent="0.25">
      <c r="B403" s="39"/>
      <c r="D403" s="39"/>
    </row>
    <row r="404" spans="2:4" x14ac:dyDescent="0.25">
      <c r="B404" s="39"/>
      <c r="D404" s="39"/>
    </row>
    <row r="405" spans="2:4" x14ac:dyDescent="0.25">
      <c r="B405" s="39"/>
      <c r="D405" s="39"/>
    </row>
    <row r="406" spans="2:4" x14ac:dyDescent="0.25">
      <c r="B406" s="39"/>
      <c r="D406" s="39"/>
    </row>
    <row r="407" spans="2:4" x14ac:dyDescent="0.25">
      <c r="B407" s="39"/>
      <c r="D407" s="39"/>
    </row>
    <row r="408" spans="2:4" x14ac:dyDescent="0.25">
      <c r="B408" s="39"/>
      <c r="D408" s="39"/>
    </row>
    <row r="409" spans="2:4" x14ac:dyDescent="0.25">
      <c r="B409" s="39"/>
      <c r="D409" s="39"/>
    </row>
    <row r="410" spans="2:4" x14ac:dyDescent="0.25">
      <c r="B410" s="39"/>
      <c r="D410" s="39"/>
    </row>
    <row r="411" spans="2:4" x14ac:dyDescent="0.25">
      <c r="B411" s="39"/>
      <c r="D411" s="39"/>
    </row>
    <row r="412" spans="2:4" x14ac:dyDescent="0.25">
      <c r="B412" s="39"/>
      <c r="D412" s="39"/>
    </row>
    <row r="413" spans="2:4" x14ac:dyDescent="0.25">
      <c r="B413" s="39"/>
      <c r="D413" s="39"/>
    </row>
    <row r="414" spans="2:4" x14ac:dyDescent="0.25">
      <c r="B414" s="39"/>
      <c r="D414" s="39"/>
    </row>
    <row r="415" spans="2:4" x14ac:dyDescent="0.25">
      <c r="B415" s="39"/>
      <c r="D415" s="39"/>
    </row>
    <row r="416" spans="2:4" x14ac:dyDescent="0.25">
      <c r="B416" s="39"/>
      <c r="D416" s="39"/>
    </row>
    <row r="417" spans="2:4" x14ac:dyDescent="0.25">
      <c r="B417" s="39"/>
      <c r="D417" s="39"/>
    </row>
    <row r="418" spans="2:4" x14ac:dyDescent="0.25">
      <c r="B418" s="39"/>
      <c r="D418" s="39"/>
    </row>
    <row r="419" spans="2:4" x14ac:dyDescent="0.25">
      <c r="B419" s="39"/>
      <c r="D419" s="39"/>
    </row>
    <row r="420" spans="2:4" x14ac:dyDescent="0.25">
      <c r="B420" s="39"/>
      <c r="D420" s="39"/>
    </row>
    <row r="421" spans="2:4" x14ac:dyDescent="0.25">
      <c r="B421" s="39"/>
      <c r="D421" s="39"/>
    </row>
    <row r="422" spans="2:4" x14ac:dyDescent="0.25">
      <c r="B422" s="39"/>
      <c r="D422" s="39"/>
    </row>
    <row r="423" spans="2:4" x14ac:dyDescent="0.25">
      <c r="B423" s="39"/>
      <c r="D423" s="39"/>
    </row>
    <row r="424" spans="2:4" x14ac:dyDescent="0.25">
      <c r="B424" s="39"/>
      <c r="D424" s="39"/>
    </row>
    <row r="425" spans="2:4" x14ac:dyDescent="0.25">
      <c r="B425" s="39"/>
      <c r="D425" s="39"/>
    </row>
    <row r="426" spans="2:4" x14ac:dyDescent="0.25">
      <c r="B426" s="39"/>
      <c r="D426" s="39"/>
    </row>
    <row r="427" spans="2:4" x14ac:dyDescent="0.25">
      <c r="B427" s="39"/>
      <c r="D427" s="39"/>
    </row>
    <row r="428" spans="2:4" x14ac:dyDescent="0.25">
      <c r="B428" s="39"/>
      <c r="D428" s="39"/>
    </row>
    <row r="429" spans="2:4" x14ac:dyDescent="0.25">
      <c r="B429" s="39"/>
      <c r="D429" s="39"/>
    </row>
    <row r="430" spans="2:4" x14ac:dyDescent="0.25">
      <c r="B430" s="39"/>
      <c r="D430" s="39"/>
    </row>
    <row r="431" spans="2:4" x14ac:dyDescent="0.25">
      <c r="B431" s="39"/>
      <c r="D431" s="39"/>
    </row>
    <row r="432" spans="2:4" x14ac:dyDescent="0.25">
      <c r="B432" s="39"/>
      <c r="D432" s="39"/>
    </row>
    <row r="433" spans="2:4" x14ac:dyDescent="0.25">
      <c r="B433" s="39"/>
      <c r="D433" s="39"/>
    </row>
    <row r="434" spans="2:4" x14ac:dyDescent="0.25">
      <c r="B434" s="39"/>
      <c r="D434" s="39"/>
    </row>
    <row r="435" spans="2:4" x14ac:dyDescent="0.25">
      <c r="B435" s="39"/>
      <c r="D435" s="39"/>
    </row>
    <row r="436" spans="2:4" x14ac:dyDescent="0.25">
      <c r="B436" s="39"/>
      <c r="D436" s="39"/>
    </row>
    <row r="437" spans="2:4" x14ac:dyDescent="0.25">
      <c r="B437" s="39"/>
      <c r="D437" s="39"/>
    </row>
    <row r="438" spans="2:4" x14ac:dyDescent="0.25">
      <c r="B438" s="39"/>
      <c r="D438" s="39"/>
    </row>
    <row r="439" spans="2:4" x14ac:dyDescent="0.25">
      <c r="B439" s="39"/>
      <c r="D439" s="39"/>
    </row>
    <row r="440" spans="2:4" x14ac:dyDescent="0.25">
      <c r="B440" s="39"/>
      <c r="D440" s="39"/>
    </row>
    <row r="441" spans="2:4" x14ac:dyDescent="0.25">
      <c r="B441" s="39"/>
      <c r="D441" s="39"/>
    </row>
    <row r="442" spans="2:4" x14ac:dyDescent="0.25">
      <c r="B442" s="39"/>
      <c r="D442" s="39"/>
    </row>
    <row r="443" spans="2:4" x14ac:dyDescent="0.25">
      <c r="B443" s="39"/>
      <c r="D443" s="39"/>
    </row>
    <row r="444" spans="2:4" x14ac:dyDescent="0.25">
      <c r="B444" s="39"/>
      <c r="D444" s="39"/>
    </row>
    <row r="445" spans="2:4" x14ac:dyDescent="0.25">
      <c r="B445" s="39"/>
      <c r="D445" s="39"/>
    </row>
    <row r="446" spans="2:4" x14ac:dyDescent="0.25">
      <c r="B446" s="39"/>
      <c r="D446" s="39"/>
    </row>
    <row r="447" spans="2:4" x14ac:dyDescent="0.25">
      <c r="B447" s="39"/>
      <c r="D447" s="39"/>
    </row>
    <row r="448" spans="2:4" x14ac:dyDescent="0.25">
      <c r="B448" s="39"/>
      <c r="D448" s="39"/>
    </row>
    <row r="449" spans="2:4" x14ac:dyDescent="0.25">
      <c r="B449" s="39"/>
      <c r="D449" s="39"/>
    </row>
    <row r="450" spans="2:4" x14ac:dyDescent="0.25">
      <c r="B450" s="39"/>
      <c r="D450" s="39"/>
    </row>
    <row r="451" spans="2:4" x14ac:dyDescent="0.25">
      <c r="B451" s="39"/>
      <c r="D451" s="39"/>
    </row>
    <row r="452" spans="2:4" x14ac:dyDescent="0.25">
      <c r="B452" s="39"/>
      <c r="D452" s="39"/>
    </row>
    <row r="453" spans="2:4" x14ac:dyDescent="0.25">
      <c r="B453" s="39"/>
      <c r="D453" s="39"/>
    </row>
    <row r="454" spans="2:4" x14ac:dyDescent="0.25">
      <c r="B454" s="39"/>
      <c r="D454" s="39"/>
    </row>
    <row r="455" spans="2:4" x14ac:dyDescent="0.25">
      <c r="B455" s="39"/>
      <c r="D455" s="39"/>
    </row>
    <row r="456" spans="2:4" x14ac:dyDescent="0.25">
      <c r="B456" s="39"/>
      <c r="D456" s="39"/>
    </row>
    <row r="457" spans="2:4" x14ac:dyDescent="0.25">
      <c r="B457" s="39"/>
      <c r="D457" s="39"/>
    </row>
    <row r="458" spans="2:4" x14ac:dyDescent="0.25">
      <c r="B458" s="39"/>
      <c r="D458" s="39"/>
    </row>
    <row r="459" spans="2:4" x14ac:dyDescent="0.25">
      <c r="B459" s="39"/>
      <c r="D459" s="39"/>
    </row>
    <row r="460" spans="2:4" x14ac:dyDescent="0.25">
      <c r="B460" s="39"/>
      <c r="D460" s="39"/>
    </row>
    <row r="461" spans="2:4" x14ac:dyDescent="0.25">
      <c r="B461" s="39"/>
      <c r="D461" s="39"/>
    </row>
    <row r="462" spans="2:4" x14ac:dyDescent="0.25">
      <c r="B462" s="39"/>
      <c r="D462" s="39"/>
    </row>
    <row r="463" spans="2:4" x14ac:dyDescent="0.25">
      <c r="B463" s="39"/>
      <c r="D463" s="39"/>
    </row>
    <row r="464" spans="2:4" x14ac:dyDescent="0.25">
      <c r="B464" s="39"/>
      <c r="D464" s="39"/>
    </row>
    <row r="465" spans="2:4" x14ac:dyDescent="0.25">
      <c r="B465" s="39"/>
      <c r="D465" s="39"/>
    </row>
    <row r="466" spans="2:4" x14ac:dyDescent="0.25">
      <c r="B466" s="39"/>
      <c r="D466" s="39"/>
    </row>
    <row r="467" spans="2:4" x14ac:dyDescent="0.25">
      <c r="B467" s="39"/>
      <c r="D467" s="39"/>
    </row>
    <row r="468" spans="2:4" x14ac:dyDescent="0.25">
      <c r="B468" s="39"/>
      <c r="D468" s="39"/>
    </row>
    <row r="469" spans="2:4" x14ac:dyDescent="0.25">
      <c r="B469" s="39"/>
      <c r="D469" s="39"/>
    </row>
    <row r="470" spans="2:4" x14ac:dyDescent="0.25">
      <c r="B470" s="39"/>
      <c r="D470" s="39"/>
    </row>
    <row r="471" spans="2:4" x14ac:dyDescent="0.25">
      <c r="B471" s="39"/>
      <c r="D471" s="39"/>
    </row>
    <row r="472" spans="2:4" x14ac:dyDescent="0.25">
      <c r="B472" s="39"/>
      <c r="D472" s="39"/>
    </row>
    <row r="473" spans="2:4" x14ac:dyDescent="0.25">
      <c r="B473" s="39"/>
      <c r="D473" s="39"/>
    </row>
    <row r="474" spans="2:4" x14ac:dyDescent="0.25">
      <c r="B474" s="39"/>
      <c r="D474" s="39"/>
    </row>
    <row r="475" spans="2:4" x14ac:dyDescent="0.25">
      <c r="B475" s="39"/>
      <c r="D475" s="39"/>
    </row>
    <row r="476" spans="2:4" x14ac:dyDescent="0.25">
      <c r="B476" s="39"/>
      <c r="D476" s="39"/>
    </row>
    <row r="477" spans="2:4" x14ac:dyDescent="0.25">
      <c r="B477" s="39"/>
      <c r="D477" s="39"/>
    </row>
    <row r="478" spans="2:4" x14ac:dyDescent="0.25">
      <c r="B478" s="39"/>
      <c r="D478" s="39"/>
    </row>
    <row r="479" spans="2:4" x14ac:dyDescent="0.25">
      <c r="B479" s="39"/>
      <c r="D479" s="39"/>
    </row>
    <row r="480" spans="2:4" x14ac:dyDescent="0.25">
      <c r="B480" s="39"/>
      <c r="D480" s="39"/>
    </row>
    <row r="481" spans="2:4" x14ac:dyDescent="0.25">
      <c r="B481" s="39"/>
      <c r="D481" s="39"/>
    </row>
    <row r="482" spans="2:4" x14ac:dyDescent="0.25">
      <c r="B482" s="39"/>
      <c r="D482" s="39"/>
    </row>
    <row r="483" spans="2:4" x14ac:dyDescent="0.25">
      <c r="B483" s="39"/>
      <c r="D483" s="39"/>
    </row>
    <row r="484" spans="2:4" x14ac:dyDescent="0.25">
      <c r="B484" s="39"/>
      <c r="D484" s="39"/>
    </row>
    <row r="485" spans="2:4" x14ac:dyDescent="0.25">
      <c r="B485" s="39"/>
      <c r="D485" s="39"/>
    </row>
    <row r="486" spans="2:4" x14ac:dyDescent="0.25">
      <c r="B486" s="39"/>
      <c r="D486" s="39"/>
    </row>
    <row r="487" spans="2:4" x14ac:dyDescent="0.25">
      <c r="B487" s="39"/>
      <c r="D487" s="39"/>
    </row>
    <row r="488" spans="2:4" x14ac:dyDescent="0.25">
      <c r="B488" s="39"/>
      <c r="D488" s="39"/>
    </row>
    <row r="489" spans="2:4" x14ac:dyDescent="0.25">
      <c r="B489" s="39"/>
      <c r="D489" s="39"/>
    </row>
    <row r="490" spans="2:4" x14ac:dyDescent="0.25">
      <c r="B490" s="39"/>
      <c r="D490" s="39"/>
    </row>
    <row r="491" spans="2:4" x14ac:dyDescent="0.25">
      <c r="B491" s="39"/>
      <c r="D491" s="39"/>
    </row>
    <row r="492" spans="2:4" x14ac:dyDescent="0.25">
      <c r="B492" s="39"/>
      <c r="D492" s="39"/>
    </row>
    <row r="493" spans="2:4" x14ac:dyDescent="0.25">
      <c r="B493" s="39"/>
      <c r="D493" s="39"/>
    </row>
    <row r="494" spans="2:4" x14ac:dyDescent="0.25">
      <c r="B494" s="39"/>
      <c r="D494" s="39"/>
    </row>
    <row r="495" spans="2:4" x14ac:dyDescent="0.25">
      <c r="B495" s="39"/>
      <c r="D495" s="39"/>
    </row>
    <row r="496" spans="2:4" x14ac:dyDescent="0.25">
      <c r="B496" s="39"/>
      <c r="D496" s="39"/>
    </row>
    <row r="497" spans="2:4" x14ac:dyDescent="0.25">
      <c r="B497" s="39"/>
      <c r="D497" s="39"/>
    </row>
    <row r="498" spans="2:4" x14ac:dyDescent="0.25">
      <c r="B498" s="39"/>
      <c r="D498" s="39"/>
    </row>
    <row r="499" spans="2:4" x14ac:dyDescent="0.25">
      <c r="B499" s="39"/>
      <c r="D499" s="39"/>
    </row>
    <row r="500" spans="2:4" x14ac:dyDescent="0.25">
      <c r="B500" s="39"/>
      <c r="D500" s="39"/>
    </row>
    <row r="501" spans="2:4" x14ac:dyDescent="0.25">
      <c r="B501" s="39"/>
      <c r="D501" s="39"/>
    </row>
    <row r="502" spans="2:4" x14ac:dyDescent="0.25">
      <c r="B502" s="39"/>
      <c r="D502" s="39"/>
    </row>
    <row r="503" spans="2:4" x14ac:dyDescent="0.25">
      <c r="B503" s="39"/>
      <c r="D503" s="39"/>
    </row>
    <row r="504" spans="2:4" x14ac:dyDescent="0.25">
      <c r="B504" s="39"/>
      <c r="D504" s="39"/>
    </row>
    <row r="505" spans="2:4" x14ac:dyDescent="0.25">
      <c r="B505" s="39"/>
      <c r="D505" s="39"/>
    </row>
    <row r="506" spans="2:4" x14ac:dyDescent="0.25">
      <c r="B506" s="39"/>
      <c r="D506" s="39"/>
    </row>
    <row r="507" spans="2:4" x14ac:dyDescent="0.25">
      <c r="B507" s="39"/>
      <c r="D507" s="39"/>
    </row>
    <row r="508" spans="2:4" x14ac:dyDescent="0.25">
      <c r="B508" s="39"/>
      <c r="D508" s="39"/>
    </row>
    <row r="509" spans="2:4" x14ac:dyDescent="0.25">
      <c r="B509" s="39"/>
      <c r="D509" s="39"/>
    </row>
    <row r="510" spans="2:4" x14ac:dyDescent="0.25">
      <c r="B510" s="39"/>
      <c r="D510" s="39"/>
    </row>
    <row r="511" spans="2:4" x14ac:dyDescent="0.25">
      <c r="B511" s="39"/>
      <c r="D511" s="39"/>
    </row>
    <row r="512" spans="2:4" x14ac:dyDescent="0.25">
      <c r="B512" s="39"/>
      <c r="D512" s="39"/>
    </row>
    <row r="513" spans="2:4" x14ac:dyDescent="0.25">
      <c r="B513" s="39"/>
      <c r="D513" s="39"/>
    </row>
    <row r="514" spans="2:4" x14ac:dyDescent="0.25">
      <c r="B514" s="39"/>
      <c r="D514" s="39"/>
    </row>
    <row r="515" spans="2:4" x14ac:dyDescent="0.25">
      <c r="B515" s="39"/>
      <c r="D515" s="39"/>
    </row>
    <row r="516" spans="2:4" x14ac:dyDescent="0.25">
      <c r="B516" s="39"/>
      <c r="D516" s="39"/>
    </row>
    <row r="517" spans="2:4" x14ac:dyDescent="0.25">
      <c r="B517" s="39"/>
      <c r="D517" s="39"/>
    </row>
    <row r="518" spans="2:4" x14ac:dyDescent="0.25">
      <c r="B518" s="39"/>
      <c r="D518" s="39"/>
    </row>
    <row r="519" spans="2:4" x14ac:dyDescent="0.25">
      <c r="B519" s="39"/>
      <c r="D519" s="39"/>
    </row>
    <row r="520" spans="2:4" x14ac:dyDescent="0.25">
      <c r="B520" s="39"/>
      <c r="D520" s="39"/>
    </row>
    <row r="521" spans="2:4" x14ac:dyDescent="0.25">
      <c r="B521" s="39"/>
      <c r="D521" s="39"/>
    </row>
    <row r="522" spans="2:4" x14ac:dyDescent="0.25">
      <c r="B522" s="39"/>
      <c r="D522" s="39"/>
    </row>
    <row r="523" spans="2:4" x14ac:dyDescent="0.25">
      <c r="B523" s="39"/>
      <c r="D523" s="39"/>
    </row>
    <row r="524" spans="2:4" x14ac:dyDescent="0.25">
      <c r="B524" s="39"/>
      <c r="D524" s="39"/>
    </row>
    <row r="525" spans="2:4" x14ac:dyDescent="0.25">
      <c r="B525" s="39"/>
      <c r="D525" s="39"/>
    </row>
    <row r="526" spans="2:4" x14ac:dyDescent="0.25">
      <c r="B526" s="39"/>
      <c r="D526" s="39"/>
    </row>
    <row r="527" spans="2:4" x14ac:dyDescent="0.25">
      <c r="B527" s="39"/>
      <c r="D527" s="39"/>
    </row>
    <row r="528" spans="2:4" x14ac:dyDescent="0.25">
      <c r="B528" s="39"/>
      <c r="D528" s="39"/>
    </row>
    <row r="529" spans="2:4" x14ac:dyDescent="0.25">
      <c r="B529" s="39"/>
      <c r="D529" s="39"/>
    </row>
    <row r="530" spans="2:4" x14ac:dyDescent="0.25">
      <c r="B530" s="39"/>
      <c r="D530" s="39"/>
    </row>
    <row r="531" spans="2:4" x14ac:dyDescent="0.25">
      <c r="B531" s="39"/>
      <c r="D531" s="39"/>
    </row>
    <row r="532" spans="2:4" x14ac:dyDescent="0.25">
      <c r="B532" s="39"/>
      <c r="D532" s="39"/>
    </row>
    <row r="533" spans="2:4" x14ac:dyDescent="0.25">
      <c r="B533" s="39"/>
      <c r="D533" s="39"/>
    </row>
    <row r="534" spans="2:4" x14ac:dyDescent="0.25">
      <c r="B534" s="39"/>
      <c r="D534" s="39"/>
    </row>
    <row r="535" spans="2:4" x14ac:dyDescent="0.25">
      <c r="B535" s="39"/>
      <c r="D535" s="39"/>
    </row>
    <row r="536" spans="2:4" x14ac:dyDescent="0.25">
      <c r="B536" s="39"/>
      <c r="D536" s="39"/>
    </row>
    <row r="537" spans="2:4" x14ac:dyDescent="0.25">
      <c r="B537" s="39"/>
      <c r="D537" s="39"/>
    </row>
    <row r="538" spans="2:4" x14ac:dyDescent="0.25">
      <c r="B538" s="39"/>
      <c r="D538" s="39"/>
    </row>
    <row r="539" spans="2:4" x14ac:dyDescent="0.25">
      <c r="B539" s="39"/>
      <c r="D539" s="39"/>
    </row>
    <row r="540" spans="2:4" x14ac:dyDescent="0.25">
      <c r="B540" s="39"/>
      <c r="D540" s="39"/>
    </row>
    <row r="541" spans="2:4" x14ac:dyDescent="0.25">
      <c r="B541" s="39"/>
      <c r="D541" s="39"/>
    </row>
    <row r="542" spans="2:4" x14ac:dyDescent="0.25">
      <c r="B542" s="39"/>
      <c r="D542" s="39"/>
    </row>
    <row r="543" spans="2:4" x14ac:dyDescent="0.25">
      <c r="B543" s="39"/>
      <c r="D543" s="39"/>
    </row>
    <row r="544" spans="2:4" x14ac:dyDescent="0.25">
      <c r="B544" s="39"/>
      <c r="D544" s="39"/>
    </row>
    <row r="545" spans="2:4" x14ac:dyDescent="0.25">
      <c r="B545" s="39"/>
      <c r="D545" s="39"/>
    </row>
    <row r="546" spans="2:4" x14ac:dyDescent="0.25">
      <c r="B546" s="39"/>
      <c r="D546" s="39"/>
    </row>
    <row r="547" spans="2:4" x14ac:dyDescent="0.25">
      <c r="B547" s="39"/>
      <c r="D547" s="39"/>
    </row>
    <row r="548" spans="2:4" x14ac:dyDescent="0.25">
      <c r="B548" s="39"/>
      <c r="D548" s="39"/>
    </row>
    <row r="549" spans="2:4" x14ac:dyDescent="0.25">
      <c r="B549" s="39"/>
      <c r="D549" s="39"/>
    </row>
    <row r="550" spans="2:4" x14ac:dyDescent="0.25">
      <c r="B550" s="39"/>
      <c r="D550" s="39"/>
    </row>
    <row r="551" spans="2:4" x14ac:dyDescent="0.25">
      <c r="B551" s="39"/>
      <c r="D551" s="39"/>
    </row>
    <row r="552" spans="2:4" x14ac:dyDescent="0.25">
      <c r="B552" s="39"/>
      <c r="D552" s="39"/>
    </row>
    <row r="553" spans="2:4" x14ac:dyDescent="0.25">
      <c r="B553" s="39"/>
      <c r="D553" s="39"/>
    </row>
    <row r="554" spans="2:4" x14ac:dyDescent="0.25">
      <c r="B554" s="39"/>
      <c r="D554" s="39"/>
    </row>
    <row r="555" spans="2:4" x14ac:dyDescent="0.25">
      <c r="B555" s="39"/>
      <c r="D555" s="39"/>
    </row>
    <row r="556" spans="2:4" x14ac:dyDescent="0.25">
      <c r="B556" s="39"/>
      <c r="D556" s="39"/>
    </row>
    <row r="557" spans="2:4" x14ac:dyDescent="0.25">
      <c r="B557" s="39"/>
      <c r="D557" s="39"/>
    </row>
    <row r="558" spans="2:4" x14ac:dyDescent="0.25">
      <c r="B558" s="39"/>
      <c r="D558" s="39"/>
    </row>
    <row r="559" spans="2:4" x14ac:dyDescent="0.25">
      <c r="B559" s="39"/>
      <c r="D559" s="39"/>
    </row>
    <row r="560" spans="2:4" x14ac:dyDescent="0.25">
      <c r="B560" s="39"/>
      <c r="D560" s="39"/>
    </row>
    <row r="561" spans="2:4" x14ac:dyDescent="0.25">
      <c r="B561" s="39"/>
      <c r="D561" s="39"/>
    </row>
    <row r="562" spans="2:4" x14ac:dyDescent="0.25">
      <c r="B562" s="39"/>
      <c r="D562" s="39"/>
    </row>
    <row r="563" spans="2:4" x14ac:dyDescent="0.25">
      <c r="B563" s="39"/>
      <c r="D563" s="39"/>
    </row>
    <row r="564" spans="2:4" x14ac:dyDescent="0.25">
      <c r="B564" s="39"/>
      <c r="D564" s="39"/>
    </row>
    <row r="565" spans="2:4" x14ac:dyDescent="0.25">
      <c r="B565" s="39"/>
      <c r="D565" s="39"/>
    </row>
    <row r="566" spans="2:4" x14ac:dyDescent="0.25">
      <c r="B566" s="39"/>
      <c r="D566" s="39"/>
    </row>
    <row r="567" spans="2:4" x14ac:dyDescent="0.25">
      <c r="B567" s="39"/>
      <c r="D567" s="39"/>
    </row>
    <row r="568" spans="2:4" x14ac:dyDescent="0.25">
      <c r="B568" s="39"/>
      <c r="D56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86" display="Back to Contents" xr:uid="{B902D23D-C150-4409-9543-AAB8DBD2E482}"/>
  </hyperlink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F613-57BD-49EB-8558-A6DF9CD7D9F0}">
  <dimension ref="A1:G567"/>
  <sheetViews>
    <sheetView showGridLines="0" workbookViewId="0">
      <selection activeCell="F7" sqref="F7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40.28515625" style="24" customWidth="1"/>
    <col min="8" max="16384" width="9.140625" style="24"/>
  </cols>
  <sheetData>
    <row r="1" spans="1:5" ht="15.75" thickBot="1" x14ac:dyDescent="0.3">
      <c r="A1" s="9" t="s">
        <v>10</v>
      </c>
      <c r="B1" s="270" t="s">
        <v>174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278</v>
      </c>
      <c r="C2" s="273"/>
      <c r="D2" s="290"/>
      <c r="E2" s="189"/>
    </row>
    <row r="3" spans="1:5" ht="15.75" customHeight="1" thickBot="1" x14ac:dyDescent="0.3">
      <c r="A3" s="3" t="s">
        <v>473</v>
      </c>
      <c r="B3" s="273" t="s">
        <v>379</v>
      </c>
      <c r="C3" s="273"/>
      <c r="D3" s="286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5" ht="15.75" customHeight="1" thickBot="1" x14ac:dyDescent="0.3">
      <c r="A6" s="4" t="s">
        <v>13</v>
      </c>
      <c r="B6" s="273" t="s">
        <v>2030</v>
      </c>
      <c r="C6" s="273"/>
      <c r="D6" s="286"/>
      <c r="E6" s="189"/>
    </row>
    <row r="7" spans="1:5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5" ht="15.75" customHeight="1" thickBot="1" x14ac:dyDescent="0.3">
      <c r="A8" s="3" t="s">
        <v>14</v>
      </c>
      <c r="B8" s="267" t="s">
        <v>1180</v>
      </c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6453</v>
      </c>
      <c r="C11" s="43">
        <f>C10-C15</f>
        <v>7564</v>
      </c>
      <c r="D11" s="43">
        <f>D10-D15</f>
        <v>5373</v>
      </c>
      <c r="E11" s="39"/>
    </row>
    <row r="12" spans="1:5" ht="15.75" thickBot="1" x14ac:dyDescent="0.3">
      <c r="A12" s="6" t="s">
        <v>18</v>
      </c>
      <c r="B12" s="35">
        <f>B11/B10</f>
        <v>2.6110495180908144E-2</v>
      </c>
      <c r="C12" s="70">
        <f>C11/C10</f>
        <v>3.3692800413364872E-2</v>
      </c>
      <c r="D12" s="70">
        <f>D11/D10</f>
        <v>2.641904649516167E-2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240689</v>
      </c>
      <c r="C15" s="43">
        <v>216935</v>
      </c>
      <c r="D15" s="43">
        <v>198003</v>
      </c>
      <c r="E15" s="39"/>
    </row>
    <row r="16" spans="1:5" ht="15.75" thickBot="1" x14ac:dyDescent="0.3">
      <c r="A16" s="6" t="s">
        <v>22</v>
      </c>
      <c r="B16" s="35">
        <f>B15/B10</f>
        <v>0.97388950481909187</v>
      </c>
      <c r="C16" s="70">
        <f>C15/C10</f>
        <v>0.96630719958663513</v>
      </c>
      <c r="D16" s="70">
        <f>D15/D10</f>
        <v>0.97358095350483831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20" t="s">
        <v>1792</v>
      </c>
      <c r="B19" s="15">
        <v>6453</v>
      </c>
      <c r="C19" s="43">
        <v>7564</v>
      </c>
      <c r="D19" s="43">
        <v>5373</v>
      </c>
      <c r="E19" s="39"/>
      <c r="F19" s="95">
        <v>42</v>
      </c>
      <c r="G19" s="95" t="s">
        <v>1002</v>
      </c>
    </row>
    <row r="20" spans="1:7" x14ac:dyDescent="0.25">
      <c r="A20" s="20" t="s">
        <v>92</v>
      </c>
      <c r="B20" s="26">
        <v>240689</v>
      </c>
      <c r="C20" s="43">
        <v>216935</v>
      </c>
      <c r="D20" s="43">
        <v>198003</v>
      </c>
      <c r="E20" s="39"/>
      <c r="F20" s="95">
        <v>43</v>
      </c>
      <c r="G20" s="95" t="s">
        <v>1003</v>
      </c>
    </row>
    <row r="21" spans="1:7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  <c r="F21" s="95">
        <v>45</v>
      </c>
      <c r="G21" s="95" t="s">
        <v>1005</v>
      </c>
    </row>
    <row r="22" spans="1:7" x14ac:dyDescent="0.25">
      <c r="B22" s="39"/>
      <c r="D22" s="39"/>
      <c r="E22" s="39"/>
      <c r="F22" s="95">
        <v>46</v>
      </c>
      <c r="G22" s="95" t="s">
        <v>1006</v>
      </c>
    </row>
    <row r="23" spans="1:7" x14ac:dyDescent="0.25">
      <c r="B23" s="39"/>
      <c r="D23" s="39"/>
      <c r="E23" s="39"/>
      <c r="F23" s="95">
        <v>48</v>
      </c>
      <c r="G23" s="95" t="s">
        <v>1008</v>
      </c>
    </row>
    <row r="24" spans="1:7" x14ac:dyDescent="0.25">
      <c r="B24" s="39"/>
      <c r="D24" s="39"/>
      <c r="E24" s="39"/>
      <c r="F24" s="95">
        <v>49</v>
      </c>
      <c r="G24" s="95" t="s">
        <v>1009</v>
      </c>
    </row>
    <row r="25" spans="1:7" x14ac:dyDescent="0.25">
      <c r="B25" s="39"/>
      <c r="D25" s="39"/>
      <c r="E25" s="39"/>
      <c r="F25" s="95">
        <v>50</v>
      </c>
      <c r="G25" s="95" t="s">
        <v>1010</v>
      </c>
    </row>
    <row r="26" spans="1:7" x14ac:dyDescent="0.25">
      <c r="B26" s="39"/>
      <c r="D26" s="39"/>
      <c r="E26" s="39"/>
      <c r="F26" s="95">
        <v>51</v>
      </c>
      <c r="G26" s="95" t="s">
        <v>1011</v>
      </c>
    </row>
    <row r="27" spans="1:7" x14ac:dyDescent="0.25">
      <c r="B27" s="39"/>
      <c r="D27" s="39"/>
      <c r="E27" s="39"/>
      <c r="F27" s="95">
        <v>52</v>
      </c>
      <c r="G27" s="95" t="s">
        <v>1012</v>
      </c>
    </row>
    <row r="28" spans="1:7" x14ac:dyDescent="0.25">
      <c r="B28" s="39"/>
      <c r="D28" s="39"/>
      <c r="F28" s="95">
        <v>55</v>
      </c>
      <c r="G28" s="95" t="s">
        <v>1015</v>
      </c>
    </row>
    <row r="29" spans="1:7" x14ac:dyDescent="0.25">
      <c r="B29" s="39"/>
      <c r="D29" s="39"/>
      <c r="F29" s="95">
        <v>56</v>
      </c>
      <c r="G29" s="95" t="s">
        <v>1016</v>
      </c>
    </row>
    <row r="30" spans="1:7" x14ac:dyDescent="0.25">
      <c r="B30" s="39"/>
      <c r="D30" s="39"/>
      <c r="F30" s="95">
        <v>60</v>
      </c>
      <c r="G30" s="95" t="s">
        <v>1018</v>
      </c>
    </row>
    <row r="31" spans="1:7" x14ac:dyDescent="0.25">
      <c r="B31" s="39"/>
      <c r="D31" s="39"/>
      <c r="F31" s="95">
        <v>61</v>
      </c>
      <c r="G31" s="95" t="s">
        <v>1019</v>
      </c>
    </row>
    <row r="32" spans="1:7" x14ac:dyDescent="0.25">
      <c r="B32" s="39"/>
      <c r="D32" s="39"/>
      <c r="F32" s="95">
        <v>62</v>
      </c>
      <c r="G32" s="95" t="s">
        <v>1020</v>
      </c>
    </row>
    <row r="33" spans="2:7" x14ac:dyDescent="0.25">
      <c r="B33" s="39"/>
      <c r="D33" s="39"/>
      <c r="F33" s="95">
        <v>63</v>
      </c>
      <c r="G33" s="95" t="s">
        <v>1021</v>
      </c>
    </row>
    <row r="34" spans="2:7" x14ac:dyDescent="0.25">
      <c r="B34" s="39"/>
      <c r="D34" s="39"/>
      <c r="F34" s="95">
        <v>66</v>
      </c>
      <c r="G34" s="95" t="s">
        <v>1250</v>
      </c>
    </row>
    <row r="35" spans="2:7" x14ac:dyDescent="0.25">
      <c r="B35" s="39"/>
      <c r="D35" s="39"/>
      <c r="F35" s="95">
        <v>67</v>
      </c>
      <c r="G35" s="95" t="s">
        <v>1024</v>
      </c>
    </row>
    <row r="36" spans="2:7" x14ac:dyDescent="0.25">
      <c r="B36" s="39"/>
      <c r="D36" s="39"/>
      <c r="F36" s="95">
        <v>68</v>
      </c>
      <c r="G36" s="95" t="s">
        <v>1025</v>
      </c>
    </row>
    <row r="37" spans="2:7" x14ac:dyDescent="0.25">
      <c r="B37" s="39"/>
      <c r="D37" s="39"/>
      <c r="F37" s="95">
        <v>71</v>
      </c>
      <c r="G37" s="95" t="s">
        <v>1028</v>
      </c>
    </row>
    <row r="38" spans="2:7" x14ac:dyDescent="0.25">
      <c r="B38" s="39"/>
      <c r="D38" s="39"/>
      <c r="F38" s="95">
        <v>72</v>
      </c>
      <c r="G38" s="95" t="s">
        <v>1029</v>
      </c>
    </row>
    <row r="39" spans="2:7" x14ac:dyDescent="0.25">
      <c r="B39" s="39"/>
      <c r="D39" s="39"/>
      <c r="F39" s="95">
        <v>73</v>
      </c>
      <c r="G39" s="95" t="s">
        <v>1030</v>
      </c>
    </row>
    <row r="40" spans="2:7" x14ac:dyDescent="0.25">
      <c r="B40" s="39"/>
      <c r="D40" s="39"/>
      <c r="F40" s="95">
        <v>74</v>
      </c>
      <c r="G40" s="95" t="s">
        <v>1031</v>
      </c>
    </row>
    <row r="41" spans="2:7" x14ac:dyDescent="0.25">
      <c r="B41" s="39"/>
      <c r="D41" s="39"/>
      <c r="F41" s="95">
        <v>75</v>
      </c>
      <c r="G41" s="95" t="s">
        <v>1032</v>
      </c>
    </row>
    <row r="42" spans="2:7" x14ac:dyDescent="0.25">
      <c r="B42" s="39"/>
      <c r="D42" s="39"/>
      <c r="F42" s="95">
        <v>76</v>
      </c>
      <c r="G42" s="95" t="s">
        <v>1033</v>
      </c>
    </row>
    <row r="43" spans="2:7" x14ac:dyDescent="0.25">
      <c r="B43" s="39"/>
      <c r="D43" s="39"/>
      <c r="F43" s="95">
        <v>77</v>
      </c>
      <c r="G43" s="95" t="s">
        <v>1034</v>
      </c>
    </row>
    <row r="44" spans="2:7" x14ac:dyDescent="0.25">
      <c r="B44" s="39"/>
      <c r="D44" s="39"/>
      <c r="F44" s="95">
        <v>78</v>
      </c>
      <c r="G44" s="95" t="s">
        <v>1035</v>
      </c>
    </row>
    <row r="45" spans="2:7" x14ac:dyDescent="0.25">
      <c r="B45" s="39"/>
      <c r="D45" s="39"/>
      <c r="F45" s="95">
        <v>79</v>
      </c>
      <c r="G45" s="95" t="s">
        <v>1036</v>
      </c>
    </row>
    <row r="46" spans="2:7" x14ac:dyDescent="0.25">
      <c r="B46" s="39"/>
      <c r="D46" s="39"/>
      <c r="F46" s="95">
        <v>80</v>
      </c>
      <c r="G46" s="95" t="s">
        <v>1037</v>
      </c>
    </row>
    <row r="47" spans="2:7" x14ac:dyDescent="0.25">
      <c r="B47" s="39"/>
      <c r="D47" s="39"/>
      <c r="F47" s="95">
        <v>81</v>
      </c>
      <c r="G47" s="95" t="s">
        <v>1038</v>
      </c>
    </row>
    <row r="48" spans="2:7" x14ac:dyDescent="0.25">
      <c r="B48" s="39"/>
      <c r="D48" s="39"/>
      <c r="F48" s="95">
        <v>82</v>
      </c>
      <c r="G48" s="95" t="s">
        <v>1039</v>
      </c>
    </row>
    <row r="49" spans="2:7" x14ac:dyDescent="0.25">
      <c r="B49" s="39"/>
      <c r="D49" s="39"/>
      <c r="F49" s="95">
        <v>83</v>
      </c>
      <c r="G49" s="95" t="s">
        <v>1040</v>
      </c>
    </row>
    <row r="50" spans="2:7" x14ac:dyDescent="0.25">
      <c r="B50" s="39"/>
      <c r="D50" s="39"/>
      <c r="F50" s="95">
        <v>84</v>
      </c>
      <c r="G50" s="95" t="s">
        <v>1041</v>
      </c>
    </row>
    <row r="51" spans="2:7" x14ac:dyDescent="0.25">
      <c r="B51" s="39"/>
      <c r="D51" s="39"/>
      <c r="F51" s="95">
        <v>85</v>
      </c>
      <c r="G51" s="95" t="s">
        <v>1042</v>
      </c>
    </row>
    <row r="52" spans="2:7" x14ac:dyDescent="0.25">
      <c r="B52" s="39"/>
      <c r="D52" s="39"/>
      <c r="F52" s="95">
        <v>86</v>
      </c>
      <c r="G52" s="95" t="s">
        <v>1043</v>
      </c>
    </row>
    <row r="53" spans="2:7" x14ac:dyDescent="0.25">
      <c r="B53" s="39"/>
      <c r="D53" s="39"/>
      <c r="F53" s="95">
        <v>87</v>
      </c>
      <c r="G53" s="95" t="s">
        <v>1044</v>
      </c>
    </row>
    <row r="54" spans="2:7" x14ac:dyDescent="0.25">
      <c r="B54" s="39"/>
      <c r="D54" s="39"/>
      <c r="F54" s="95">
        <v>88</v>
      </c>
      <c r="G54" s="95" t="s">
        <v>1045</v>
      </c>
    </row>
    <row r="55" spans="2:7" x14ac:dyDescent="0.25">
      <c r="B55" s="39"/>
      <c r="D55" s="39"/>
      <c r="F55" s="95">
        <v>89</v>
      </c>
      <c r="G55" s="95" t="s">
        <v>1046</v>
      </c>
    </row>
    <row r="56" spans="2:7" x14ac:dyDescent="0.25">
      <c r="B56" s="39"/>
      <c r="D56" s="39"/>
      <c r="F56" s="95">
        <v>90</v>
      </c>
      <c r="G56" s="95" t="s">
        <v>1047</v>
      </c>
    </row>
    <row r="57" spans="2:7" x14ac:dyDescent="0.25">
      <c r="B57" s="39"/>
      <c r="D57" s="39"/>
      <c r="F57" s="95">
        <v>92</v>
      </c>
      <c r="G57" s="95" t="s">
        <v>1049</v>
      </c>
    </row>
    <row r="58" spans="2:7" x14ac:dyDescent="0.25">
      <c r="B58" s="39"/>
      <c r="D58" s="39"/>
      <c r="F58" s="95">
        <v>93</v>
      </c>
      <c r="G58" s="95" t="s">
        <v>1050</v>
      </c>
    </row>
    <row r="59" spans="2:7" x14ac:dyDescent="0.25">
      <c r="B59" s="39"/>
      <c r="D59" s="39"/>
      <c r="F59" s="95">
        <v>94</v>
      </c>
      <c r="G59" s="95" t="s">
        <v>1051</v>
      </c>
    </row>
    <row r="60" spans="2:7" x14ac:dyDescent="0.25">
      <c r="B60" s="39"/>
      <c r="D60" s="39"/>
      <c r="F60" s="95">
        <v>95</v>
      </c>
      <c r="G60" s="95" t="s">
        <v>1052</v>
      </c>
    </row>
    <row r="61" spans="2:7" x14ac:dyDescent="0.25">
      <c r="B61" s="39"/>
      <c r="D61" s="39"/>
      <c r="F61" s="95">
        <v>96</v>
      </c>
      <c r="G61" s="95" t="s">
        <v>1053</v>
      </c>
    </row>
    <row r="62" spans="2:7" x14ac:dyDescent="0.25">
      <c r="B62" s="39"/>
      <c r="D62" s="39"/>
      <c r="F62" s="95">
        <v>97</v>
      </c>
      <c r="G62" s="95" t="s">
        <v>1054</v>
      </c>
    </row>
    <row r="63" spans="2:7" x14ac:dyDescent="0.25">
      <c r="B63" s="39"/>
      <c r="D63" s="39"/>
      <c r="F63" s="95">
        <v>98</v>
      </c>
      <c r="G63" s="95" t="s">
        <v>1055</v>
      </c>
    </row>
    <row r="64" spans="2:7" x14ac:dyDescent="0.25">
      <c r="B64" s="39"/>
      <c r="D64" s="39"/>
      <c r="F64" s="95">
        <v>99</v>
      </c>
      <c r="G64" s="95" t="s">
        <v>1056</v>
      </c>
    </row>
    <row r="65" spans="2:7" x14ac:dyDescent="0.25">
      <c r="B65" s="39"/>
      <c r="D65" s="39"/>
      <c r="F65" s="95" t="s">
        <v>996</v>
      </c>
      <c r="G65" s="95" t="s">
        <v>1057</v>
      </c>
    </row>
    <row r="66" spans="2:7" x14ac:dyDescent="0.25">
      <c r="B66" s="39"/>
      <c r="D66" s="39"/>
      <c r="F66" s="95" t="s">
        <v>997</v>
      </c>
      <c r="G66" s="95" t="s">
        <v>1058</v>
      </c>
    </row>
    <row r="67" spans="2:7" x14ac:dyDescent="0.25">
      <c r="B67" s="39"/>
      <c r="D67" s="39"/>
      <c r="F67" s="95" t="s">
        <v>998</v>
      </c>
      <c r="G67" s="95" t="s">
        <v>1059</v>
      </c>
    </row>
    <row r="68" spans="2:7" x14ac:dyDescent="0.25">
      <c r="B68" s="39"/>
      <c r="D68" s="39"/>
      <c r="F68" s="95" t="s">
        <v>1249</v>
      </c>
      <c r="G68" s="95" t="s">
        <v>1251</v>
      </c>
    </row>
    <row r="69" spans="2:7" x14ac:dyDescent="0.25">
      <c r="B69" s="39"/>
      <c r="D69" s="39"/>
      <c r="F69" s="39"/>
      <c r="G69" s="39"/>
    </row>
    <row r="70" spans="2:7" x14ac:dyDescent="0.25">
      <c r="B70" s="39"/>
      <c r="D70" s="39"/>
    </row>
    <row r="71" spans="2:7" x14ac:dyDescent="0.25">
      <c r="B71" s="39"/>
      <c r="D71" s="39"/>
    </row>
    <row r="72" spans="2:7" x14ac:dyDescent="0.25">
      <c r="B72" s="39"/>
      <c r="D72" s="39"/>
    </row>
    <row r="73" spans="2:7" x14ac:dyDescent="0.25">
      <c r="B73" s="39"/>
      <c r="D73" s="39"/>
    </row>
    <row r="74" spans="2:7" x14ac:dyDescent="0.25">
      <c r="B74" s="39"/>
      <c r="D74" s="39"/>
    </row>
    <row r="75" spans="2:7" x14ac:dyDescent="0.25">
      <c r="B75" s="39"/>
      <c r="D75" s="39"/>
    </row>
    <row r="76" spans="2:7" x14ac:dyDescent="0.25">
      <c r="B76" s="39"/>
      <c r="D76" s="39"/>
    </row>
    <row r="77" spans="2:7" x14ac:dyDescent="0.25">
      <c r="B77" s="39"/>
      <c r="D77" s="39"/>
    </row>
    <row r="78" spans="2:7" x14ac:dyDescent="0.25">
      <c r="B78" s="39"/>
      <c r="D78" s="39"/>
    </row>
    <row r="79" spans="2:7" x14ac:dyDescent="0.25">
      <c r="B79" s="39"/>
      <c r="D79" s="39"/>
    </row>
    <row r="80" spans="2:7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  <row r="325" spans="2:4" x14ac:dyDescent="0.25">
      <c r="B325" s="39"/>
      <c r="D325" s="39"/>
    </row>
    <row r="326" spans="2:4" x14ac:dyDescent="0.25">
      <c r="B326" s="39"/>
      <c r="D326" s="39"/>
    </row>
    <row r="327" spans="2:4" x14ac:dyDescent="0.25">
      <c r="B327" s="39"/>
      <c r="D327" s="39"/>
    </row>
    <row r="328" spans="2:4" x14ac:dyDescent="0.25">
      <c r="B328" s="39"/>
      <c r="D328" s="39"/>
    </row>
    <row r="329" spans="2:4" x14ac:dyDescent="0.25">
      <c r="B329" s="39"/>
      <c r="D329" s="39"/>
    </row>
    <row r="330" spans="2:4" x14ac:dyDescent="0.25">
      <c r="B330" s="39"/>
      <c r="D330" s="39"/>
    </row>
    <row r="331" spans="2:4" x14ac:dyDescent="0.25">
      <c r="B331" s="39"/>
      <c r="D331" s="39"/>
    </row>
    <row r="332" spans="2:4" x14ac:dyDescent="0.25">
      <c r="B332" s="39"/>
      <c r="D332" s="39"/>
    </row>
    <row r="333" spans="2:4" x14ac:dyDescent="0.25">
      <c r="B333" s="39"/>
      <c r="D333" s="39"/>
    </row>
    <row r="334" spans="2:4" x14ac:dyDescent="0.25">
      <c r="B334" s="39"/>
      <c r="D334" s="39"/>
    </row>
    <row r="335" spans="2:4" x14ac:dyDescent="0.25">
      <c r="B335" s="39"/>
      <c r="D335" s="39"/>
    </row>
    <row r="336" spans="2:4" x14ac:dyDescent="0.25">
      <c r="B336" s="39"/>
      <c r="D336" s="39"/>
    </row>
    <row r="337" spans="2:4" x14ac:dyDescent="0.25">
      <c r="B337" s="39"/>
      <c r="D337" s="39"/>
    </row>
    <row r="338" spans="2:4" x14ac:dyDescent="0.25">
      <c r="B338" s="39"/>
      <c r="D338" s="39"/>
    </row>
    <row r="339" spans="2:4" x14ac:dyDescent="0.25">
      <c r="B339" s="39"/>
      <c r="D339" s="39"/>
    </row>
    <row r="340" spans="2:4" x14ac:dyDescent="0.25">
      <c r="B340" s="39"/>
      <c r="D340" s="39"/>
    </row>
    <row r="341" spans="2:4" x14ac:dyDescent="0.25">
      <c r="B341" s="39"/>
      <c r="D341" s="39"/>
    </row>
    <row r="342" spans="2:4" x14ac:dyDescent="0.25">
      <c r="B342" s="39"/>
      <c r="D342" s="39"/>
    </row>
    <row r="343" spans="2:4" x14ac:dyDescent="0.25">
      <c r="B343" s="39"/>
      <c r="D343" s="39"/>
    </row>
    <row r="344" spans="2:4" x14ac:dyDescent="0.25">
      <c r="B344" s="39"/>
      <c r="D344" s="39"/>
    </row>
    <row r="345" spans="2:4" x14ac:dyDescent="0.25">
      <c r="B345" s="39"/>
      <c r="D345" s="39"/>
    </row>
    <row r="346" spans="2:4" x14ac:dyDescent="0.25">
      <c r="B346" s="39"/>
      <c r="D346" s="39"/>
    </row>
    <row r="347" spans="2:4" x14ac:dyDescent="0.25">
      <c r="B347" s="39"/>
      <c r="D347" s="39"/>
    </row>
    <row r="348" spans="2:4" x14ac:dyDescent="0.25">
      <c r="B348" s="39"/>
      <c r="D348" s="39"/>
    </row>
    <row r="349" spans="2:4" x14ac:dyDescent="0.25">
      <c r="B349" s="39"/>
      <c r="D349" s="39"/>
    </row>
    <row r="350" spans="2:4" x14ac:dyDescent="0.25">
      <c r="B350" s="39"/>
      <c r="D350" s="39"/>
    </row>
    <row r="351" spans="2:4" x14ac:dyDescent="0.25">
      <c r="B351" s="39"/>
      <c r="D351" s="39"/>
    </row>
    <row r="352" spans="2:4" x14ac:dyDescent="0.25">
      <c r="B352" s="39"/>
      <c r="D352" s="39"/>
    </row>
    <row r="353" spans="2:4" x14ac:dyDescent="0.25">
      <c r="B353" s="39"/>
      <c r="D353" s="39"/>
    </row>
    <row r="354" spans="2:4" x14ac:dyDescent="0.25">
      <c r="B354" s="39"/>
      <c r="D354" s="39"/>
    </row>
    <row r="355" spans="2:4" x14ac:dyDescent="0.25">
      <c r="B355" s="39"/>
      <c r="D355" s="39"/>
    </row>
    <row r="356" spans="2:4" x14ac:dyDescent="0.25">
      <c r="B356" s="39"/>
      <c r="D356" s="39"/>
    </row>
    <row r="357" spans="2:4" x14ac:dyDescent="0.25">
      <c r="B357" s="39"/>
      <c r="D357" s="39"/>
    </row>
    <row r="358" spans="2:4" x14ac:dyDescent="0.25">
      <c r="B358" s="39"/>
      <c r="D358" s="39"/>
    </row>
    <row r="359" spans="2:4" x14ac:dyDescent="0.25">
      <c r="B359" s="39"/>
      <c r="D359" s="39"/>
    </row>
    <row r="360" spans="2:4" x14ac:dyDescent="0.25">
      <c r="B360" s="39"/>
      <c r="D360" s="39"/>
    </row>
    <row r="361" spans="2:4" x14ac:dyDescent="0.25">
      <c r="B361" s="39"/>
      <c r="D361" s="39"/>
    </row>
    <row r="362" spans="2:4" x14ac:dyDescent="0.25">
      <c r="B362" s="39"/>
      <c r="D362" s="39"/>
    </row>
    <row r="363" spans="2:4" x14ac:dyDescent="0.25">
      <c r="B363" s="39"/>
      <c r="D363" s="39"/>
    </row>
    <row r="364" spans="2:4" x14ac:dyDescent="0.25">
      <c r="B364" s="39"/>
      <c r="D364" s="39"/>
    </row>
    <row r="365" spans="2:4" x14ac:dyDescent="0.25">
      <c r="B365" s="39"/>
      <c r="D365" s="39"/>
    </row>
    <row r="366" spans="2:4" x14ac:dyDescent="0.25">
      <c r="B366" s="39"/>
      <c r="D366" s="39"/>
    </row>
    <row r="367" spans="2:4" x14ac:dyDescent="0.25">
      <c r="B367" s="39"/>
      <c r="D367" s="39"/>
    </row>
    <row r="368" spans="2:4" x14ac:dyDescent="0.25">
      <c r="B368" s="39"/>
      <c r="D368" s="39"/>
    </row>
    <row r="369" spans="2:4" x14ac:dyDescent="0.25">
      <c r="B369" s="39"/>
      <c r="D369" s="39"/>
    </row>
    <row r="370" spans="2:4" x14ac:dyDescent="0.25">
      <c r="B370" s="39"/>
      <c r="D370" s="39"/>
    </row>
    <row r="371" spans="2:4" x14ac:dyDescent="0.25">
      <c r="B371" s="39"/>
      <c r="D371" s="39"/>
    </row>
    <row r="372" spans="2:4" x14ac:dyDescent="0.25">
      <c r="B372" s="39"/>
      <c r="D372" s="39"/>
    </row>
    <row r="373" spans="2:4" x14ac:dyDescent="0.25">
      <c r="B373" s="39"/>
      <c r="D373" s="39"/>
    </row>
    <row r="374" spans="2:4" x14ac:dyDescent="0.25">
      <c r="B374" s="39"/>
      <c r="D374" s="39"/>
    </row>
    <row r="375" spans="2:4" x14ac:dyDescent="0.25">
      <c r="B375" s="39"/>
      <c r="D375" s="39"/>
    </row>
    <row r="376" spans="2:4" x14ac:dyDescent="0.25">
      <c r="B376" s="39"/>
      <c r="D376" s="39"/>
    </row>
    <row r="377" spans="2:4" x14ac:dyDescent="0.25">
      <c r="B377" s="39"/>
      <c r="D377" s="39"/>
    </row>
    <row r="378" spans="2:4" x14ac:dyDescent="0.25">
      <c r="B378" s="39"/>
      <c r="D378" s="39"/>
    </row>
    <row r="379" spans="2:4" x14ac:dyDescent="0.25">
      <c r="B379" s="39"/>
      <c r="D379" s="39"/>
    </row>
    <row r="380" spans="2:4" x14ac:dyDescent="0.25">
      <c r="B380" s="39"/>
      <c r="D380" s="39"/>
    </row>
    <row r="381" spans="2:4" x14ac:dyDescent="0.25">
      <c r="B381" s="39"/>
      <c r="D381" s="39"/>
    </row>
    <row r="382" spans="2:4" x14ac:dyDescent="0.25">
      <c r="B382" s="39"/>
      <c r="D382" s="39"/>
    </row>
    <row r="383" spans="2:4" x14ac:dyDescent="0.25">
      <c r="B383" s="39"/>
      <c r="D383" s="39"/>
    </row>
    <row r="384" spans="2:4" x14ac:dyDescent="0.25">
      <c r="B384" s="39"/>
      <c r="D384" s="39"/>
    </row>
    <row r="385" spans="2:4" x14ac:dyDescent="0.25">
      <c r="B385" s="39"/>
      <c r="D385" s="39"/>
    </row>
    <row r="386" spans="2:4" x14ac:dyDescent="0.25">
      <c r="B386" s="39"/>
      <c r="D386" s="39"/>
    </row>
    <row r="387" spans="2:4" x14ac:dyDescent="0.25">
      <c r="B387" s="39"/>
      <c r="D387" s="39"/>
    </row>
    <row r="388" spans="2:4" x14ac:dyDescent="0.25">
      <c r="B388" s="39"/>
      <c r="D388" s="39"/>
    </row>
    <row r="389" spans="2:4" x14ac:dyDescent="0.25">
      <c r="B389" s="39"/>
      <c r="D389" s="39"/>
    </row>
    <row r="390" spans="2:4" x14ac:dyDescent="0.25">
      <c r="B390" s="39"/>
      <c r="D390" s="39"/>
    </row>
    <row r="391" spans="2:4" x14ac:dyDescent="0.25">
      <c r="B391" s="39"/>
      <c r="D391" s="39"/>
    </row>
    <row r="392" spans="2:4" x14ac:dyDescent="0.25">
      <c r="B392" s="39"/>
      <c r="D392" s="39"/>
    </row>
    <row r="393" spans="2:4" x14ac:dyDescent="0.25">
      <c r="B393" s="39"/>
      <c r="D393" s="39"/>
    </row>
    <row r="394" spans="2:4" x14ac:dyDescent="0.25">
      <c r="B394" s="39"/>
      <c r="D394" s="39"/>
    </row>
    <row r="395" spans="2:4" x14ac:dyDescent="0.25">
      <c r="B395" s="39"/>
      <c r="D395" s="39"/>
    </row>
    <row r="396" spans="2:4" x14ac:dyDescent="0.25">
      <c r="B396" s="39"/>
      <c r="D396" s="39"/>
    </row>
    <row r="397" spans="2:4" x14ac:dyDescent="0.25">
      <c r="B397" s="39"/>
      <c r="D397" s="39"/>
    </row>
    <row r="398" spans="2:4" x14ac:dyDescent="0.25">
      <c r="B398" s="39"/>
      <c r="D398" s="39"/>
    </row>
    <row r="399" spans="2:4" x14ac:dyDescent="0.25">
      <c r="B399" s="39"/>
      <c r="D399" s="39"/>
    </row>
    <row r="400" spans="2:4" x14ac:dyDescent="0.25">
      <c r="B400" s="39"/>
      <c r="D400" s="39"/>
    </row>
    <row r="401" spans="2:4" x14ac:dyDescent="0.25">
      <c r="B401" s="39"/>
      <c r="D401" s="39"/>
    </row>
    <row r="402" spans="2:4" x14ac:dyDescent="0.25">
      <c r="B402" s="39"/>
      <c r="D402" s="39"/>
    </row>
    <row r="403" spans="2:4" x14ac:dyDescent="0.25">
      <c r="B403" s="39"/>
      <c r="D403" s="39"/>
    </row>
    <row r="404" spans="2:4" x14ac:dyDescent="0.25">
      <c r="B404" s="39"/>
      <c r="D404" s="39"/>
    </row>
    <row r="405" spans="2:4" x14ac:dyDescent="0.25">
      <c r="B405" s="39"/>
      <c r="D405" s="39"/>
    </row>
    <row r="406" spans="2:4" x14ac:dyDescent="0.25">
      <c r="B406" s="39"/>
      <c r="D406" s="39"/>
    </row>
    <row r="407" spans="2:4" x14ac:dyDescent="0.25">
      <c r="B407" s="39"/>
      <c r="D407" s="39"/>
    </row>
    <row r="408" spans="2:4" x14ac:dyDescent="0.25">
      <c r="B408" s="39"/>
      <c r="D408" s="39"/>
    </row>
    <row r="409" spans="2:4" x14ac:dyDescent="0.25">
      <c r="B409" s="39"/>
      <c r="D409" s="39"/>
    </row>
    <row r="410" spans="2:4" x14ac:dyDescent="0.25">
      <c r="B410" s="39"/>
      <c r="D410" s="39"/>
    </row>
    <row r="411" spans="2:4" x14ac:dyDescent="0.25">
      <c r="B411" s="39"/>
      <c r="D411" s="39"/>
    </row>
    <row r="412" spans="2:4" x14ac:dyDescent="0.25">
      <c r="B412" s="39"/>
      <c r="D412" s="39"/>
    </row>
    <row r="413" spans="2:4" x14ac:dyDescent="0.25">
      <c r="B413" s="39"/>
      <c r="D413" s="39"/>
    </row>
    <row r="414" spans="2:4" x14ac:dyDescent="0.25">
      <c r="B414" s="39"/>
      <c r="D414" s="39"/>
    </row>
    <row r="415" spans="2:4" x14ac:dyDescent="0.25">
      <c r="B415" s="39"/>
      <c r="D415" s="39"/>
    </row>
    <row r="416" spans="2:4" x14ac:dyDescent="0.25">
      <c r="B416" s="39"/>
      <c r="D416" s="39"/>
    </row>
    <row r="417" spans="2:4" x14ac:dyDescent="0.25">
      <c r="B417" s="39"/>
      <c r="D417" s="39"/>
    </row>
    <row r="418" spans="2:4" x14ac:dyDescent="0.25">
      <c r="B418" s="39"/>
      <c r="D418" s="39"/>
    </row>
    <row r="419" spans="2:4" x14ac:dyDescent="0.25">
      <c r="B419" s="39"/>
      <c r="D419" s="39"/>
    </row>
    <row r="420" spans="2:4" x14ac:dyDescent="0.25">
      <c r="B420" s="39"/>
      <c r="D420" s="39"/>
    </row>
    <row r="421" spans="2:4" x14ac:dyDescent="0.25">
      <c r="B421" s="39"/>
      <c r="D421" s="39"/>
    </row>
    <row r="422" spans="2:4" x14ac:dyDescent="0.25">
      <c r="B422" s="39"/>
      <c r="D422" s="39"/>
    </row>
    <row r="423" spans="2:4" x14ac:dyDescent="0.25">
      <c r="B423" s="39"/>
      <c r="D423" s="39"/>
    </row>
    <row r="424" spans="2:4" x14ac:dyDescent="0.25">
      <c r="B424" s="39"/>
      <c r="D424" s="39"/>
    </row>
    <row r="425" spans="2:4" x14ac:dyDescent="0.25">
      <c r="B425" s="39"/>
      <c r="D425" s="39"/>
    </row>
    <row r="426" spans="2:4" x14ac:dyDescent="0.25">
      <c r="B426" s="39"/>
      <c r="D426" s="39"/>
    </row>
    <row r="427" spans="2:4" x14ac:dyDescent="0.25">
      <c r="B427" s="39"/>
      <c r="D427" s="39"/>
    </row>
    <row r="428" spans="2:4" x14ac:dyDescent="0.25">
      <c r="B428" s="39"/>
      <c r="D428" s="39"/>
    </row>
    <row r="429" spans="2:4" x14ac:dyDescent="0.25">
      <c r="B429" s="39"/>
      <c r="D429" s="39"/>
    </row>
    <row r="430" spans="2:4" x14ac:dyDescent="0.25">
      <c r="B430" s="39"/>
      <c r="D430" s="39"/>
    </row>
    <row r="431" spans="2:4" x14ac:dyDescent="0.25">
      <c r="B431" s="39"/>
      <c r="D431" s="39"/>
    </row>
    <row r="432" spans="2:4" x14ac:dyDescent="0.25">
      <c r="B432" s="39"/>
      <c r="D432" s="39"/>
    </row>
    <row r="433" spans="2:4" x14ac:dyDescent="0.25">
      <c r="B433" s="39"/>
      <c r="D433" s="39"/>
    </row>
    <row r="434" spans="2:4" x14ac:dyDescent="0.25">
      <c r="B434" s="39"/>
      <c r="D434" s="39"/>
    </row>
    <row r="435" spans="2:4" x14ac:dyDescent="0.25">
      <c r="B435" s="39"/>
      <c r="D435" s="39"/>
    </row>
    <row r="436" spans="2:4" x14ac:dyDescent="0.25">
      <c r="B436" s="39"/>
      <c r="D436" s="39"/>
    </row>
    <row r="437" spans="2:4" x14ac:dyDescent="0.25">
      <c r="B437" s="39"/>
      <c r="D437" s="39"/>
    </row>
    <row r="438" spans="2:4" x14ac:dyDescent="0.25">
      <c r="B438" s="39"/>
      <c r="D438" s="39"/>
    </row>
    <row r="439" spans="2:4" x14ac:dyDescent="0.25">
      <c r="B439" s="39"/>
      <c r="D439" s="39"/>
    </row>
    <row r="440" spans="2:4" x14ac:dyDescent="0.25">
      <c r="B440" s="39"/>
      <c r="D440" s="39"/>
    </row>
    <row r="441" spans="2:4" x14ac:dyDescent="0.25">
      <c r="B441" s="39"/>
      <c r="D441" s="39"/>
    </row>
    <row r="442" spans="2:4" x14ac:dyDescent="0.25">
      <c r="B442" s="39"/>
      <c r="D442" s="39"/>
    </row>
    <row r="443" spans="2:4" x14ac:dyDescent="0.25">
      <c r="B443" s="39"/>
      <c r="D443" s="39"/>
    </row>
    <row r="444" spans="2:4" x14ac:dyDescent="0.25">
      <c r="B444" s="39"/>
      <c r="D444" s="39"/>
    </row>
    <row r="445" spans="2:4" x14ac:dyDescent="0.25">
      <c r="B445" s="39"/>
      <c r="D445" s="39"/>
    </row>
    <row r="446" spans="2:4" x14ac:dyDescent="0.25">
      <c r="B446" s="39"/>
      <c r="D446" s="39"/>
    </row>
    <row r="447" spans="2:4" x14ac:dyDescent="0.25">
      <c r="B447" s="39"/>
      <c r="D447" s="39"/>
    </row>
    <row r="448" spans="2:4" x14ac:dyDescent="0.25">
      <c r="B448" s="39"/>
      <c r="D448" s="39"/>
    </row>
    <row r="449" spans="2:4" x14ac:dyDescent="0.25">
      <c r="B449" s="39"/>
      <c r="D449" s="39"/>
    </row>
    <row r="450" spans="2:4" x14ac:dyDescent="0.25">
      <c r="B450" s="39"/>
      <c r="D450" s="39"/>
    </row>
    <row r="451" spans="2:4" x14ac:dyDescent="0.25">
      <c r="B451" s="39"/>
      <c r="D451" s="39"/>
    </row>
    <row r="452" spans="2:4" x14ac:dyDescent="0.25">
      <c r="B452" s="39"/>
      <c r="D452" s="39"/>
    </row>
    <row r="453" spans="2:4" x14ac:dyDescent="0.25">
      <c r="B453" s="39"/>
      <c r="D453" s="39"/>
    </row>
    <row r="454" spans="2:4" x14ac:dyDescent="0.25">
      <c r="B454" s="39"/>
      <c r="D454" s="39"/>
    </row>
    <row r="455" spans="2:4" x14ac:dyDescent="0.25">
      <c r="B455" s="39"/>
      <c r="D455" s="39"/>
    </row>
    <row r="456" spans="2:4" x14ac:dyDescent="0.25">
      <c r="B456" s="39"/>
      <c r="D456" s="39"/>
    </row>
    <row r="457" spans="2:4" x14ac:dyDescent="0.25">
      <c r="B457" s="39"/>
      <c r="D457" s="39"/>
    </row>
    <row r="458" spans="2:4" x14ac:dyDescent="0.25">
      <c r="B458" s="39"/>
      <c r="D458" s="39"/>
    </row>
    <row r="459" spans="2:4" x14ac:dyDescent="0.25">
      <c r="B459" s="39"/>
      <c r="D459" s="39"/>
    </row>
    <row r="460" spans="2:4" x14ac:dyDescent="0.25">
      <c r="B460" s="39"/>
      <c r="D460" s="39"/>
    </row>
    <row r="461" spans="2:4" x14ac:dyDescent="0.25">
      <c r="B461" s="39"/>
      <c r="D461" s="39"/>
    </row>
    <row r="462" spans="2:4" x14ac:dyDescent="0.25">
      <c r="B462" s="39"/>
      <c r="D462" s="39"/>
    </row>
    <row r="463" spans="2:4" x14ac:dyDescent="0.25">
      <c r="B463" s="39"/>
      <c r="D463" s="39"/>
    </row>
    <row r="464" spans="2:4" x14ac:dyDescent="0.25">
      <c r="B464" s="39"/>
      <c r="D464" s="39"/>
    </row>
    <row r="465" spans="2:4" x14ac:dyDescent="0.25">
      <c r="B465" s="39"/>
      <c r="D465" s="39"/>
    </row>
    <row r="466" spans="2:4" x14ac:dyDescent="0.25">
      <c r="B466" s="39"/>
      <c r="D466" s="39"/>
    </row>
    <row r="467" spans="2:4" x14ac:dyDescent="0.25">
      <c r="B467" s="39"/>
      <c r="D467" s="39"/>
    </row>
    <row r="468" spans="2:4" x14ac:dyDescent="0.25">
      <c r="B468" s="39"/>
      <c r="D468" s="39"/>
    </row>
    <row r="469" spans="2:4" x14ac:dyDescent="0.25">
      <c r="B469" s="39"/>
      <c r="D469" s="39"/>
    </row>
    <row r="470" spans="2:4" x14ac:dyDescent="0.25">
      <c r="B470" s="39"/>
      <c r="D470" s="39"/>
    </row>
    <row r="471" spans="2:4" x14ac:dyDescent="0.25">
      <c r="B471" s="39"/>
      <c r="D471" s="39"/>
    </row>
    <row r="472" spans="2:4" x14ac:dyDescent="0.25">
      <c r="B472" s="39"/>
      <c r="D472" s="39"/>
    </row>
    <row r="473" spans="2:4" x14ac:dyDescent="0.25">
      <c r="B473" s="39"/>
      <c r="D473" s="39"/>
    </row>
    <row r="474" spans="2:4" x14ac:dyDescent="0.25">
      <c r="B474" s="39"/>
      <c r="D474" s="39"/>
    </row>
    <row r="475" spans="2:4" x14ac:dyDescent="0.25">
      <c r="B475" s="39"/>
      <c r="D475" s="39"/>
    </row>
    <row r="476" spans="2:4" x14ac:dyDescent="0.25">
      <c r="B476" s="39"/>
      <c r="D476" s="39"/>
    </row>
    <row r="477" spans="2:4" x14ac:dyDescent="0.25">
      <c r="B477" s="39"/>
      <c r="D477" s="39"/>
    </row>
    <row r="478" spans="2:4" x14ac:dyDescent="0.25">
      <c r="B478" s="39"/>
      <c r="D478" s="39"/>
    </row>
    <row r="479" spans="2:4" x14ac:dyDescent="0.25">
      <c r="B479" s="39"/>
      <c r="D479" s="39"/>
    </row>
    <row r="480" spans="2:4" x14ac:dyDescent="0.25">
      <c r="B480" s="39"/>
      <c r="D480" s="39"/>
    </row>
    <row r="481" spans="2:4" x14ac:dyDescent="0.25">
      <c r="B481" s="39"/>
      <c r="D481" s="39"/>
    </row>
    <row r="482" spans="2:4" x14ac:dyDescent="0.25">
      <c r="B482" s="39"/>
      <c r="D482" s="39"/>
    </row>
    <row r="483" spans="2:4" x14ac:dyDescent="0.25">
      <c r="B483" s="39"/>
      <c r="D483" s="39"/>
    </row>
    <row r="484" spans="2:4" x14ac:dyDescent="0.25">
      <c r="B484" s="39"/>
      <c r="D484" s="39"/>
    </row>
    <row r="485" spans="2:4" x14ac:dyDescent="0.25">
      <c r="B485" s="39"/>
      <c r="D485" s="39"/>
    </row>
    <row r="486" spans="2:4" x14ac:dyDescent="0.25">
      <c r="B486" s="39"/>
      <c r="D486" s="39"/>
    </row>
    <row r="487" spans="2:4" x14ac:dyDescent="0.25">
      <c r="B487" s="39"/>
      <c r="D487" s="39"/>
    </row>
    <row r="488" spans="2:4" x14ac:dyDescent="0.25">
      <c r="B488" s="39"/>
      <c r="D488" s="39"/>
    </row>
    <row r="489" spans="2:4" x14ac:dyDescent="0.25">
      <c r="B489" s="39"/>
      <c r="D489" s="39"/>
    </row>
    <row r="490" spans="2:4" x14ac:dyDescent="0.25">
      <c r="B490" s="39"/>
      <c r="D490" s="39"/>
    </row>
    <row r="491" spans="2:4" x14ac:dyDescent="0.25">
      <c r="B491" s="39"/>
      <c r="D491" s="39"/>
    </row>
    <row r="492" spans="2:4" x14ac:dyDescent="0.25">
      <c r="B492" s="39"/>
      <c r="D492" s="39"/>
    </row>
    <row r="493" spans="2:4" x14ac:dyDescent="0.25">
      <c r="B493" s="39"/>
      <c r="D493" s="39"/>
    </row>
    <row r="494" spans="2:4" x14ac:dyDescent="0.25">
      <c r="B494" s="39"/>
      <c r="D494" s="39"/>
    </row>
    <row r="495" spans="2:4" x14ac:dyDescent="0.25">
      <c r="B495" s="39"/>
      <c r="D495" s="39"/>
    </row>
    <row r="496" spans="2:4" x14ac:dyDescent="0.25">
      <c r="B496" s="39"/>
      <c r="D496" s="39"/>
    </row>
    <row r="497" spans="2:4" x14ac:dyDescent="0.25">
      <c r="B497" s="39"/>
      <c r="D497" s="39"/>
    </row>
    <row r="498" spans="2:4" x14ac:dyDescent="0.25">
      <c r="B498" s="39"/>
      <c r="D498" s="39"/>
    </row>
    <row r="499" spans="2:4" x14ac:dyDescent="0.25">
      <c r="B499" s="39"/>
      <c r="D499" s="39"/>
    </row>
    <row r="500" spans="2:4" x14ac:dyDescent="0.25">
      <c r="B500" s="39"/>
      <c r="D500" s="39"/>
    </row>
    <row r="501" spans="2:4" x14ac:dyDescent="0.25">
      <c r="B501" s="39"/>
      <c r="D501" s="39"/>
    </row>
    <row r="502" spans="2:4" x14ac:dyDescent="0.25">
      <c r="B502" s="39"/>
      <c r="D502" s="39"/>
    </row>
    <row r="503" spans="2:4" x14ac:dyDescent="0.25">
      <c r="B503" s="39"/>
      <c r="D503" s="39"/>
    </row>
    <row r="504" spans="2:4" x14ac:dyDescent="0.25">
      <c r="B504" s="39"/>
      <c r="D504" s="39"/>
    </row>
    <row r="505" spans="2:4" x14ac:dyDescent="0.25">
      <c r="B505" s="39"/>
      <c r="D505" s="39"/>
    </row>
    <row r="506" spans="2:4" x14ac:dyDescent="0.25">
      <c r="B506" s="39"/>
      <c r="D506" s="39"/>
    </row>
    <row r="507" spans="2:4" x14ac:dyDescent="0.25">
      <c r="B507" s="39"/>
      <c r="D507" s="39"/>
    </row>
    <row r="508" spans="2:4" x14ac:dyDescent="0.25">
      <c r="B508" s="39"/>
      <c r="D508" s="39"/>
    </row>
    <row r="509" spans="2:4" x14ac:dyDescent="0.25">
      <c r="B509" s="39"/>
      <c r="D509" s="39"/>
    </row>
    <row r="510" spans="2:4" x14ac:dyDescent="0.25">
      <c r="B510" s="39"/>
      <c r="D510" s="39"/>
    </row>
    <row r="511" spans="2:4" x14ac:dyDescent="0.25">
      <c r="B511" s="39"/>
      <c r="D511" s="39"/>
    </row>
    <row r="512" spans="2:4" x14ac:dyDescent="0.25">
      <c r="B512" s="39"/>
      <c r="D512" s="39"/>
    </row>
    <row r="513" spans="2:4" x14ac:dyDescent="0.25">
      <c r="B513" s="39"/>
      <c r="D513" s="39"/>
    </row>
    <row r="514" spans="2:4" x14ac:dyDescent="0.25">
      <c r="B514" s="39"/>
      <c r="D514" s="39"/>
    </row>
    <row r="515" spans="2:4" x14ac:dyDescent="0.25">
      <c r="B515" s="39"/>
      <c r="D515" s="39"/>
    </row>
    <row r="516" spans="2:4" x14ac:dyDescent="0.25">
      <c r="B516" s="39"/>
      <c r="D516" s="39"/>
    </row>
    <row r="517" spans="2:4" x14ac:dyDescent="0.25">
      <c r="B517" s="39"/>
      <c r="D517" s="39"/>
    </row>
    <row r="518" spans="2:4" x14ac:dyDescent="0.25">
      <c r="B518" s="39"/>
      <c r="D518" s="39"/>
    </row>
    <row r="519" spans="2:4" x14ac:dyDescent="0.25">
      <c r="B519" s="39"/>
      <c r="D519" s="39"/>
    </row>
    <row r="520" spans="2:4" x14ac:dyDescent="0.25">
      <c r="B520" s="39"/>
      <c r="D520" s="39"/>
    </row>
    <row r="521" spans="2:4" x14ac:dyDescent="0.25">
      <c r="B521" s="39"/>
      <c r="D521" s="39"/>
    </row>
    <row r="522" spans="2:4" x14ac:dyDescent="0.25">
      <c r="B522" s="39"/>
      <c r="D522" s="39"/>
    </row>
    <row r="523" spans="2:4" x14ac:dyDescent="0.25">
      <c r="B523" s="39"/>
      <c r="D523" s="39"/>
    </row>
    <row r="524" spans="2:4" x14ac:dyDescent="0.25">
      <c r="B524" s="39"/>
      <c r="D524" s="39"/>
    </row>
    <row r="525" spans="2:4" x14ac:dyDescent="0.25">
      <c r="B525" s="39"/>
      <c r="D525" s="39"/>
    </row>
    <row r="526" spans="2:4" x14ac:dyDescent="0.25">
      <c r="B526" s="39"/>
      <c r="D526" s="39"/>
    </row>
    <row r="527" spans="2:4" x14ac:dyDescent="0.25">
      <c r="B527" s="39"/>
      <c r="D527" s="39"/>
    </row>
    <row r="528" spans="2:4" x14ac:dyDescent="0.25">
      <c r="B528" s="39"/>
      <c r="D528" s="39"/>
    </row>
    <row r="529" spans="2:4" x14ac:dyDescent="0.25">
      <c r="B529" s="39"/>
      <c r="D529" s="39"/>
    </row>
    <row r="530" spans="2:4" x14ac:dyDescent="0.25">
      <c r="B530" s="39"/>
      <c r="D530" s="39"/>
    </row>
    <row r="531" spans="2:4" x14ac:dyDescent="0.25">
      <c r="B531" s="39"/>
      <c r="D531" s="39"/>
    </row>
    <row r="532" spans="2:4" x14ac:dyDescent="0.25">
      <c r="B532" s="39"/>
      <c r="D532" s="39"/>
    </row>
    <row r="533" spans="2:4" x14ac:dyDescent="0.25">
      <c r="B533" s="39"/>
      <c r="D533" s="39"/>
    </row>
    <row r="534" spans="2:4" x14ac:dyDescent="0.25">
      <c r="B534" s="39"/>
      <c r="D534" s="39"/>
    </row>
    <row r="535" spans="2:4" x14ac:dyDescent="0.25">
      <c r="B535" s="39"/>
      <c r="D535" s="39"/>
    </row>
    <row r="536" spans="2:4" x14ac:dyDescent="0.25">
      <c r="B536" s="39"/>
      <c r="D536" s="39"/>
    </row>
    <row r="537" spans="2:4" x14ac:dyDescent="0.25">
      <c r="B537" s="39"/>
      <c r="D537" s="39"/>
    </row>
    <row r="538" spans="2:4" x14ac:dyDescent="0.25">
      <c r="B538" s="39"/>
      <c r="D538" s="39"/>
    </row>
    <row r="539" spans="2:4" x14ac:dyDescent="0.25">
      <c r="B539" s="39"/>
      <c r="D539" s="39"/>
    </row>
    <row r="540" spans="2:4" x14ac:dyDescent="0.25">
      <c r="B540" s="39"/>
      <c r="D540" s="39"/>
    </row>
    <row r="541" spans="2:4" x14ac:dyDescent="0.25">
      <c r="B541" s="39"/>
      <c r="D541" s="39"/>
    </row>
    <row r="542" spans="2:4" x14ac:dyDescent="0.25">
      <c r="B542" s="39"/>
      <c r="D542" s="39"/>
    </row>
    <row r="543" spans="2:4" x14ac:dyDescent="0.25">
      <c r="B543" s="39"/>
      <c r="D543" s="39"/>
    </row>
    <row r="544" spans="2:4" x14ac:dyDescent="0.25">
      <c r="B544" s="39"/>
      <c r="D544" s="39"/>
    </row>
    <row r="545" spans="2:4" x14ac:dyDescent="0.25">
      <c r="B545" s="39"/>
      <c r="D545" s="39"/>
    </row>
    <row r="546" spans="2:4" x14ac:dyDescent="0.25">
      <c r="B546" s="39"/>
      <c r="D546" s="39"/>
    </row>
    <row r="547" spans="2:4" x14ac:dyDescent="0.25">
      <c r="B547" s="39"/>
      <c r="D547" s="39"/>
    </row>
    <row r="548" spans="2:4" x14ac:dyDescent="0.25">
      <c r="B548" s="39"/>
      <c r="D548" s="39"/>
    </row>
    <row r="549" spans="2:4" x14ac:dyDescent="0.25">
      <c r="B549" s="39"/>
      <c r="D549" s="39"/>
    </row>
    <row r="550" spans="2:4" x14ac:dyDescent="0.25">
      <c r="B550" s="39"/>
      <c r="D550" s="39"/>
    </row>
    <row r="551" spans="2:4" x14ac:dyDescent="0.25">
      <c r="B551" s="39"/>
      <c r="D551" s="39"/>
    </row>
    <row r="552" spans="2:4" x14ac:dyDescent="0.25">
      <c r="B552" s="39"/>
      <c r="D552" s="39"/>
    </row>
    <row r="553" spans="2:4" x14ac:dyDescent="0.25">
      <c r="B553" s="39"/>
      <c r="D553" s="39"/>
    </row>
    <row r="554" spans="2:4" x14ac:dyDescent="0.25">
      <c r="B554" s="39"/>
      <c r="D554" s="39"/>
    </row>
    <row r="555" spans="2:4" x14ac:dyDescent="0.25">
      <c r="B555" s="39"/>
      <c r="D555" s="39"/>
    </row>
    <row r="556" spans="2:4" x14ac:dyDescent="0.25">
      <c r="B556" s="39"/>
      <c r="D556" s="39"/>
    </row>
    <row r="557" spans="2:4" x14ac:dyDescent="0.25">
      <c r="B557" s="39"/>
      <c r="D557" s="39"/>
    </row>
    <row r="558" spans="2:4" x14ac:dyDescent="0.25">
      <c r="B558" s="39"/>
      <c r="D558" s="39"/>
    </row>
    <row r="559" spans="2:4" x14ac:dyDescent="0.25">
      <c r="B559" s="39"/>
      <c r="D559" s="39"/>
    </row>
    <row r="560" spans="2:4" x14ac:dyDescent="0.25">
      <c r="B560" s="39"/>
      <c r="D560" s="39"/>
    </row>
    <row r="561" spans="2:4" x14ac:dyDescent="0.25">
      <c r="B561" s="39"/>
      <c r="D561" s="39"/>
    </row>
    <row r="562" spans="2:4" x14ac:dyDescent="0.25">
      <c r="B562" s="39"/>
      <c r="D562" s="39"/>
    </row>
    <row r="563" spans="2:4" x14ac:dyDescent="0.25">
      <c r="B563" s="39"/>
      <c r="D563" s="39"/>
    </row>
    <row r="564" spans="2:4" x14ac:dyDescent="0.25">
      <c r="B564" s="39"/>
      <c r="D564" s="39"/>
    </row>
    <row r="565" spans="2:4" x14ac:dyDescent="0.25">
      <c r="B565" s="39"/>
      <c r="D565" s="39"/>
    </row>
    <row r="566" spans="2:4" x14ac:dyDescent="0.25">
      <c r="B566" s="39"/>
      <c r="D566" s="39"/>
    </row>
    <row r="567" spans="2:4" x14ac:dyDescent="0.25">
      <c r="B567" s="39"/>
      <c r="D56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87" display="Back to Contents" xr:uid="{28449B0F-806D-4B8F-8A2A-5E7DFDD1C69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5BE5-E32E-4CD5-A00B-6C138189D1B8}">
  <sheetPr codeName="Sheet14"/>
  <dimension ref="A1:E22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304" t="s">
        <v>129</v>
      </c>
      <c r="C1" s="305"/>
      <c r="D1" s="119"/>
      <c r="E1" s="48" t="s">
        <v>5</v>
      </c>
    </row>
    <row r="2" spans="1:5" ht="45" customHeight="1" thickBot="1" x14ac:dyDescent="0.3">
      <c r="A2" s="18" t="s">
        <v>423</v>
      </c>
      <c r="B2" s="308" t="s">
        <v>475</v>
      </c>
      <c r="C2" s="308"/>
      <c r="D2" s="297"/>
    </row>
    <row r="3" spans="1:5" ht="15.75" customHeight="1" thickBot="1" x14ac:dyDescent="0.3">
      <c r="A3" s="3" t="s">
        <v>473</v>
      </c>
      <c r="B3" s="273" t="s">
        <v>455</v>
      </c>
      <c r="C3" s="273"/>
      <c r="D3" s="286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73" t="s">
        <v>457</v>
      </c>
      <c r="C6" s="273"/>
      <c r="D6" s="286"/>
    </row>
    <row r="7" spans="1:5" s="24" customFormat="1" ht="15.75" customHeight="1" thickBot="1" x14ac:dyDescent="0.3">
      <c r="A7" s="4" t="s">
        <v>12</v>
      </c>
      <c r="B7" s="124" t="s">
        <v>1459</v>
      </c>
      <c r="C7" s="124"/>
      <c r="D7" s="125"/>
    </row>
    <row r="8" spans="1:5" ht="15.75" customHeight="1" thickBot="1" x14ac:dyDescent="0.3">
      <c r="A8" s="3" t="s">
        <v>14</v>
      </c>
      <c r="B8" s="289" t="s">
        <v>458</v>
      </c>
      <c r="C8" s="289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10535</v>
      </c>
      <c r="C11" s="43">
        <f>C10-C15</f>
        <v>10704</v>
      </c>
      <c r="D11" s="21">
        <f>D10-D15</f>
        <v>11319</v>
      </c>
    </row>
    <row r="12" spans="1:5" ht="15.75" thickBot="1" x14ac:dyDescent="0.3">
      <c r="A12" s="6" t="s">
        <v>18</v>
      </c>
      <c r="B12" s="78">
        <f>B11/B10</f>
        <v>0.33278579776984551</v>
      </c>
      <c r="C12" s="70">
        <f>C11/C10</f>
        <v>0.33214385453191425</v>
      </c>
      <c r="D12" s="73">
        <f>D11/D10</f>
        <v>0.36113326739622881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21122</v>
      </c>
      <c r="C15" s="43">
        <v>21523</v>
      </c>
      <c r="D15" s="21">
        <v>20024</v>
      </c>
    </row>
    <row r="16" spans="1:5" ht="15.75" thickBot="1" x14ac:dyDescent="0.3">
      <c r="A16" s="6" t="s">
        <v>22</v>
      </c>
      <c r="B16" s="78">
        <f>B15/B10</f>
        <v>0.66721420223015449</v>
      </c>
      <c r="C16" s="70">
        <f>C15/C10</f>
        <v>0.6678561454680858</v>
      </c>
      <c r="D16" s="73">
        <f>D15/D10</f>
        <v>0.63886673260377114</v>
      </c>
    </row>
    <row r="17" spans="1:4" x14ac:dyDescent="0.25">
      <c r="A17" s="83" t="s">
        <v>31</v>
      </c>
      <c r="B17" s="292" t="s">
        <v>34</v>
      </c>
      <c r="C17" s="292"/>
      <c r="D17" s="293"/>
    </row>
    <row r="18" spans="1:4" x14ac:dyDescent="0.25">
      <c r="A18" s="83" t="s">
        <v>13</v>
      </c>
      <c r="B18" s="158" t="s">
        <v>25</v>
      </c>
      <c r="C18" s="159" t="s">
        <v>1475</v>
      </c>
      <c r="D18" s="163" t="s">
        <v>427</v>
      </c>
    </row>
    <row r="19" spans="1:4" x14ac:dyDescent="0.25">
      <c r="A19" s="83" t="s">
        <v>459</v>
      </c>
      <c r="B19" s="77">
        <v>10535</v>
      </c>
      <c r="C19" s="43">
        <v>10704</v>
      </c>
      <c r="D19" s="21">
        <v>11319</v>
      </c>
    </row>
    <row r="20" spans="1:4" s="24" customFormat="1" x14ac:dyDescent="0.25">
      <c r="A20" s="83" t="s">
        <v>92</v>
      </c>
      <c r="B20" s="77">
        <v>21122</v>
      </c>
      <c r="C20" s="43">
        <v>21523</v>
      </c>
      <c r="D20" s="21">
        <v>20024</v>
      </c>
    </row>
    <row r="21" spans="1:4" x14ac:dyDescent="0.25">
      <c r="A21" s="83" t="s">
        <v>33</v>
      </c>
      <c r="B21" s="77">
        <v>31657</v>
      </c>
      <c r="C21" s="43">
        <v>32227</v>
      </c>
      <c r="D21" s="21">
        <v>31343</v>
      </c>
    </row>
    <row r="22" spans="1:4" s="24" customFormat="1" x14ac:dyDescent="0.25">
      <c r="A22"/>
      <c r="B22" s="39"/>
      <c r="C22"/>
      <c r="D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5" display="Back to Contents" xr:uid="{9351030E-2E1A-48C9-AD28-57112A62DBBE}"/>
  </hyperlink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30A5-5761-472B-B53F-22D88433427F}">
  <dimension ref="A1:G565"/>
  <sheetViews>
    <sheetView showGridLines="0" workbookViewId="0">
      <selection activeCell="G8" sqref="G8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7.85546875" style="24" customWidth="1"/>
    <col min="8" max="16384" width="9.140625" style="24"/>
  </cols>
  <sheetData>
    <row r="1" spans="1:5" ht="15.75" thickBot="1" x14ac:dyDescent="0.3">
      <c r="A1" s="9" t="s">
        <v>10</v>
      </c>
      <c r="B1" s="270" t="s">
        <v>175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279</v>
      </c>
      <c r="C2" s="273"/>
      <c r="D2" s="290"/>
      <c r="E2" s="189"/>
    </row>
    <row r="3" spans="1:5" ht="15.75" customHeight="1" thickBot="1" x14ac:dyDescent="0.3">
      <c r="A3" s="3" t="s">
        <v>473</v>
      </c>
      <c r="B3" s="273" t="s">
        <v>380</v>
      </c>
      <c r="C3" s="273"/>
      <c r="D3" s="286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5" ht="15.75" customHeight="1" thickBot="1" x14ac:dyDescent="0.3">
      <c r="A6" s="4" t="s">
        <v>13</v>
      </c>
      <c r="B6" s="273" t="s">
        <v>2032</v>
      </c>
      <c r="C6" s="273"/>
      <c r="D6" s="286"/>
      <c r="E6" s="189"/>
    </row>
    <row r="7" spans="1:5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5" ht="17.45" customHeight="1" thickBot="1" x14ac:dyDescent="0.3">
      <c r="A8" s="3" t="s">
        <v>14</v>
      </c>
      <c r="B8" s="267" t="s">
        <v>2029</v>
      </c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2269</v>
      </c>
      <c r="C11" s="43">
        <f>C10-C15</f>
        <v>3428</v>
      </c>
      <c r="D11" s="43">
        <f>D10-D15</f>
        <v>2254</v>
      </c>
      <c r="E11" s="39"/>
    </row>
    <row r="12" spans="1:5" ht="15.75" thickBot="1" x14ac:dyDescent="0.3">
      <c r="A12" s="6" t="s">
        <v>18</v>
      </c>
      <c r="B12" s="35">
        <f>B11/B10</f>
        <v>9.1809566969596433E-3</v>
      </c>
      <c r="C12" s="70">
        <f>C11/C10</f>
        <v>1.5269555766395396E-2</v>
      </c>
      <c r="D12" s="70">
        <f>D11/D10</f>
        <v>1.1082920305247424E-2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244873</v>
      </c>
      <c r="C15" s="43">
        <v>221071</v>
      </c>
      <c r="D15" s="43">
        <v>201122</v>
      </c>
      <c r="E15" s="39"/>
    </row>
    <row r="16" spans="1:5" ht="15.75" thickBot="1" x14ac:dyDescent="0.3">
      <c r="A16" s="6" t="s">
        <v>22</v>
      </c>
      <c r="B16" s="35">
        <f>B15/B10</f>
        <v>0.99081904330304038</v>
      </c>
      <c r="C16" s="70">
        <f>C15/C10</f>
        <v>0.98473044423360456</v>
      </c>
      <c r="D16" s="70">
        <f>D15/D10</f>
        <v>0.98891707969475262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20" t="s">
        <v>1792</v>
      </c>
      <c r="B19" s="15">
        <v>2269</v>
      </c>
      <c r="C19" s="43">
        <v>3428</v>
      </c>
      <c r="D19" s="43">
        <v>2254</v>
      </c>
      <c r="E19" s="39"/>
      <c r="F19" s="95">
        <v>42</v>
      </c>
      <c r="G19" s="95" t="s">
        <v>1002</v>
      </c>
    </row>
    <row r="20" spans="1:7" x14ac:dyDescent="0.25">
      <c r="A20" s="20" t="s">
        <v>92</v>
      </c>
      <c r="B20" s="26">
        <v>244873</v>
      </c>
      <c r="C20" s="43">
        <v>221071</v>
      </c>
      <c r="D20" s="43">
        <v>201122</v>
      </c>
      <c r="E20" s="39"/>
      <c r="F20" s="95">
        <v>43</v>
      </c>
      <c r="G20" s="95" t="s">
        <v>1003</v>
      </c>
    </row>
    <row r="21" spans="1:7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  <c r="F21" s="95">
        <v>45</v>
      </c>
      <c r="G21" s="95" t="s">
        <v>1005</v>
      </c>
    </row>
    <row r="22" spans="1:7" x14ac:dyDescent="0.25">
      <c r="B22" s="39"/>
      <c r="D22" s="39"/>
      <c r="E22" s="39"/>
      <c r="F22" s="95">
        <v>48</v>
      </c>
      <c r="G22" s="95" t="s">
        <v>1008</v>
      </c>
    </row>
    <row r="23" spans="1:7" x14ac:dyDescent="0.25">
      <c r="B23" s="39"/>
      <c r="D23" s="39"/>
      <c r="E23" s="39"/>
      <c r="F23" s="95">
        <v>50</v>
      </c>
      <c r="G23" s="95" t="s">
        <v>1010</v>
      </c>
    </row>
    <row r="24" spans="1:7" x14ac:dyDescent="0.25">
      <c r="B24" s="39"/>
      <c r="D24" s="39"/>
      <c r="E24" s="39"/>
      <c r="F24" s="95">
        <v>51</v>
      </c>
      <c r="G24" s="95" t="s">
        <v>1011</v>
      </c>
    </row>
    <row r="25" spans="1:7" x14ac:dyDescent="0.25">
      <c r="B25" s="39"/>
      <c r="D25" s="39"/>
      <c r="E25" s="39"/>
      <c r="F25" s="95">
        <v>52</v>
      </c>
      <c r="G25" s="95" t="s">
        <v>1012</v>
      </c>
    </row>
    <row r="26" spans="1:7" x14ac:dyDescent="0.25">
      <c r="B26" s="39"/>
      <c r="D26" s="39"/>
      <c r="E26" s="39"/>
      <c r="F26" s="95">
        <v>55</v>
      </c>
      <c r="G26" s="95" t="s">
        <v>1015</v>
      </c>
    </row>
    <row r="27" spans="1:7" x14ac:dyDescent="0.25">
      <c r="B27" s="39"/>
      <c r="D27" s="39"/>
      <c r="E27" s="39"/>
      <c r="F27" s="95">
        <v>56</v>
      </c>
      <c r="G27" s="95" t="s">
        <v>1016</v>
      </c>
    </row>
    <row r="28" spans="1:7" x14ac:dyDescent="0.25">
      <c r="B28" s="39"/>
      <c r="D28" s="39"/>
      <c r="F28" s="95">
        <v>58</v>
      </c>
      <c r="G28" s="95" t="s">
        <v>1017</v>
      </c>
    </row>
    <row r="29" spans="1:7" x14ac:dyDescent="0.25">
      <c r="B29" s="39"/>
      <c r="D29" s="39"/>
      <c r="F29" s="95">
        <v>63</v>
      </c>
      <c r="G29" s="95" t="s">
        <v>1021</v>
      </c>
    </row>
    <row r="30" spans="1:7" x14ac:dyDescent="0.25">
      <c r="B30" s="39"/>
      <c r="D30" s="39"/>
      <c r="F30" s="95">
        <v>66</v>
      </c>
      <c r="G30" s="95" t="s">
        <v>1250</v>
      </c>
    </row>
    <row r="31" spans="1:7" x14ac:dyDescent="0.25">
      <c r="B31" s="39"/>
      <c r="D31" s="39"/>
      <c r="F31" s="95">
        <v>67</v>
      </c>
      <c r="G31" s="95" t="s">
        <v>1024</v>
      </c>
    </row>
    <row r="32" spans="1:7" x14ac:dyDescent="0.25">
      <c r="B32" s="39"/>
      <c r="D32" s="39"/>
      <c r="F32" s="95">
        <v>71</v>
      </c>
      <c r="G32" s="95" t="s">
        <v>1028</v>
      </c>
    </row>
    <row r="33" spans="2:7" x14ac:dyDescent="0.25">
      <c r="B33" s="39"/>
      <c r="D33" s="39"/>
      <c r="F33" s="95">
        <v>72</v>
      </c>
      <c r="G33" s="95" t="s">
        <v>1029</v>
      </c>
    </row>
    <row r="34" spans="2:7" x14ac:dyDescent="0.25">
      <c r="B34" s="39"/>
      <c r="D34" s="39"/>
      <c r="F34" s="95">
        <v>74</v>
      </c>
      <c r="G34" s="95" t="s">
        <v>1031</v>
      </c>
    </row>
    <row r="35" spans="2:7" x14ac:dyDescent="0.25">
      <c r="B35" s="39"/>
      <c r="D35" s="39"/>
      <c r="F35" s="95">
        <v>75</v>
      </c>
      <c r="G35" s="95" t="s">
        <v>1032</v>
      </c>
    </row>
    <row r="36" spans="2:7" x14ac:dyDescent="0.25">
      <c r="B36" s="39"/>
      <c r="D36" s="39"/>
      <c r="F36" s="95">
        <v>76</v>
      </c>
      <c r="G36" s="95" t="s">
        <v>1033</v>
      </c>
    </row>
    <row r="37" spans="2:7" x14ac:dyDescent="0.25">
      <c r="B37" s="39"/>
      <c r="D37" s="39"/>
      <c r="F37" s="95">
        <v>77</v>
      </c>
      <c r="G37" s="95" t="s">
        <v>1034</v>
      </c>
    </row>
    <row r="38" spans="2:7" x14ac:dyDescent="0.25">
      <c r="B38" s="39"/>
      <c r="D38" s="39"/>
      <c r="F38" s="95">
        <v>78</v>
      </c>
      <c r="G38" s="95" t="s">
        <v>1035</v>
      </c>
    </row>
    <row r="39" spans="2:7" x14ac:dyDescent="0.25">
      <c r="B39" s="39"/>
      <c r="D39" s="39"/>
      <c r="F39" s="95">
        <v>79</v>
      </c>
      <c r="G39" s="95" t="s">
        <v>1036</v>
      </c>
    </row>
    <row r="40" spans="2:7" x14ac:dyDescent="0.25">
      <c r="B40" s="39"/>
      <c r="D40" s="39"/>
      <c r="F40" s="95">
        <v>80</v>
      </c>
      <c r="G40" s="95" t="s">
        <v>1037</v>
      </c>
    </row>
    <row r="41" spans="2:7" x14ac:dyDescent="0.25">
      <c r="B41" s="39"/>
      <c r="D41" s="39"/>
      <c r="F41" s="95">
        <v>81</v>
      </c>
      <c r="G41" s="95" t="s">
        <v>1038</v>
      </c>
    </row>
    <row r="42" spans="2:7" x14ac:dyDescent="0.25">
      <c r="B42" s="39"/>
      <c r="D42" s="39"/>
      <c r="F42" s="95">
        <v>82</v>
      </c>
      <c r="G42" s="95" t="s">
        <v>1039</v>
      </c>
    </row>
    <row r="43" spans="2:7" x14ac:dyDescent="0.25">
      <c r="B43" s="39"/>
      <c r="D43" s="39"/>
      <c r="F43" s="95">
        <v>83</v>
      </c>
      <c r="G43" s="95" t="s">
        <v>1040</v>
      </c>
    </row>
    <row r="44" spans="2:7" x14ac:dyDescent="0.25">
      <c r="B44" s="39"/>
      <c r="D44" s="39"/>
      <c r="F44" s="95">
        <v>84</v>
      </c>
      <c r="G44" s="95" t="s">
        <v>1041</v>
      </c>
    </row>
    <row r="45" spans="2:7" x14ac:dyDescent="0.25">
      <c r="B45" s="39"/>
      <c r="D45" s="39"/>
      <c r="F45" s="95">
        <v>85</v>
      </c>
      <c r="G45" s="95" t="s">
        <v>1042</v>
      </c>
    </row>
    <row r="46" spans="2:7" x14ac:dyDescent="0.25">
      <c r="B46" s="39"/>
      <c r="D46" s="39"/>
      <c r="F46" s="95">
        <v>86</v>
      </c>
      <c r="G46" s="95" t="s">
        <v>1043</v>
      </c>
    </row>
    <row r="47" spans="2:7" x14ac:dyDescent="0.25">
      <c r="B47" s="39"/>
      <c r="D47" s="39"/>
      <c r="F47" s="95">
        <v>87</v>
      </c>
      <c r="G47" s="95" t="s">
        <v>1044</v>
      </c>
    </row>
    <row r="48" spans="2:7" x14ac:dyDescent="0.25">
      <c r="B48" s="39"/>
      <c r="D48" s="39"/>
      <c r="F48" s="95">
        <v>88</v>
      </c>
      <c r="G48" s="95" t="s">
        <v>1045</v>
      </c>
    </row>
    <row r="49" spans="2:7" x14ac:dyDescent="0.25">
      <c r="B49" s="39"/>
      <c r="D49" s="39"/>
      <c r="F49" s="95">
        <v>89</v>
      </c>
      <c r="G49" s="95" t="s">
        <v>1046</v>
      </c>
    </row>
    <row r="50" spans="2:7" x14ac:dyDescent="0.25">
      <c r="B50" s="39"/>
      <c r="D50" s="39"/>
      <c r="F50" s="95">
        <v>92</v>
      </c>
      <c r="G50" s="95" t="s">
        <v>1049</v>
      </c>
    </row>
    <row r="51" spans="2:7" x14ac:dyDescent="0.25">
      <c r="B51" s="39"/>
      <c r="D51" s="39"/>
      <c r="F51" s="95">
        <v>93</v>
      </c>
      <c r="G51" s="95" t="s">
        <v>1050</v>
      </c>
    </row>
    <row r="52" spans="2:7" x14ac:dyDescent="0.25">
      <c r="B52" s="39"/>
      <c r="D52" s="39"/>
      <c r="F52" s="95">
        <v>94</v>
      </c>
      <c r="G52" s="95" t="s">
        <v>1051</v>
      </c>
    </row>
    <row r="53" spans="2:7" x14ac:dyDescent="0.25">
      <c r="B53" s="39"/>
      <c r="D53" s="39"/>
      <c r="F53" s="95">
        <v>95</v>
      </c>
      <c r="G53" s="95" t="s">
        <v>1052</v>
      </c>
    </row>
    <row r="54" spans="2:7" x14ac:dyDescent="0.25">
      <c r="B54" s="39"/>
      <c r="D54" s="39"/>
      <c r="F54" s="95">
        <v>96</v>
      </c>
      <c r="G54" s="95" t="s">
        <v>1053</v>
      </c>
    </row>
    <row r="55" spans="2:7" x14ac:dyDescent="0.25">
      <c r="B55" s="39"/>
      <c r="D55" s="39"/>
      <c r="F55" s="95">
        <v>97</v>
      </c>
      <c r="G55" s="95" t="s">
        <v>1054</v>
      </c>
    </row>
    <row r="56" spans="2:7" x14ac:dyDescent="0.25">
      <c r="B56" s="39"/>
      <c r="D56" s="39"/>
      <c r="F56" s="95">
        <v>98</v>
      </c>
      <c r="G56" s="95" t="s">
        <v>1055</v>
      </c>
    </row>
    <row r="57" spans="2:7" x14ac:dyDescent="0.25">
      <c r="B57" s="39"/>
      <c r="D57" s="39"/>
      <c r="F57" s="95">
        <v>99</v>
      </c>
      <c r="G57" s="95" t="s">
        <v>1056</v>
      </c>
    </row>
    <row r="58" spans="2:7" x14ac:dyDescent="0.25">
      <c r="B58" s="39"/>
      <c r="D58" s="39"/>
      <c r="F58" s="95" t="s">
        <v>996</v>
      </c>
      <c r="G58" s="95" t="s">
        <v>1057</v>
      </c>
    </row>
    <row r="59" spans="2:7" x14ac:dyDescent="0.25">
      <c r="B59" s="39"/>
      <c r="D59" s="39"/>
      <c r="F59" s="95" t="s">
        <v>997</v>
      </c>
      <c r="G59" s="95" t="s">
        <v>1058</v>
      </c>
    </row>
    <row r="60" spans="2:7" x14ac:dyDescent="0.25">
      <c r="B60" s="39"/>
      <c r="D60" s="39"/>
      <c r="F60" s="95" t="s">
        <v>998</v>
      </c>
      <c r="G60" s="95" t="s">
        <v>1059</v>
      </c>
    </row>
    <row r="61" spans="2:7" x14ac:dyDescent="0.25">
      <c r="B61" s="39"/>
      <c r="D61" s="39"/>
      <c r="F61" s="95" t="s">
        <v>1249</v>
      </c>
      <c r="G61" s="95" t="s">
        <v>1251</v>
      </c>
    </row>
    <row r="62" spans="2:7" x14ac:dyDescent="0.25">
      <c r="B62" s="39"/>
      <c r="D62" s="39"/>
      <c r="F62" s="39"/>
      <c r="G62" s="39"/>
    </row>
    <row r="63" spans="2:7" x14ac:dyDescent="0.25">
      <c r="B63" s="39"/>
      <c r="D63" s="39"/>
    </row>
    <row r="64" spans="2:7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  <row r="325" spans="2:4" x14ac:dyDescent="0.25">
      <c r="B325" s="39"/>
      <c r="D325" s="39"/>
    </row>
    <row r="326" spans="2:4" x14ac:dyDescent="0.25">
      <c r="B326" s="39"/>
      <c r="D326" s="39"/>
    </row>
    <row r="327" spans="2:4" x14ac:dyDescent="0.25">
      <c r="B327" s="39"/>
      <c r="D327" s="39"/>
    </row>
    <row r="328" spans="2:4" x14ac:dyDescent="0.25">
      <c r="B328" s="39"/>
      <c r="D328" s="39"/>
    </row>
    <row r="329" spans="2:4" x14ac:dyDescent="0.25">
      <c r="B329" s="39"/>
      <c r="D329" s="39"/>
    </row>
    <row r="330" spans="2:4" x14ac:dyDescent="0.25">
      <c r="B330" s="39"/>
      <c r="D330" s="39"/>
    </row>
    <row r="331" spans="2:4" x14ac:dyDescent="0.25">
      <c r="B331" s="39"/>
      <c r="D331" s="39"/>
    </row>
    <row r="332" spans="2:4" x14ac:dyDescent="0.25">
      <c r="B332" s="39"/>
      <c r="D332" s="39"/>
    </row>
    <row r="333" spans="2:4" x14ac:dyDescent="0.25">
      <c r="B333" s="39"/>
      <c r="D333" s="39"/>
    </row>
    <row r="334" spans="2:4" x14ac:dyDescent="0.25">
      <c r="B334" s="39"/>
      <c r="D334" s="39"/>
    </row>
    <row r="335" spans="2:4" x14ac:dyDescent="0.25">
      <c r="B335" s="39"/>
      <c r="D335" s="39"/>
    </row>
    <row r="336" spans="2:4" x14ac:dyDescent="0.25">
      <c r="B336" s="39"/>
      <c r="D336" s="39"/>
    </row>
    <row r="337" spans="2:4" x14ac:dyDescent="0.25">
      <c r="B337" s="39"/>
      <c r="D337" s="39"/>
    </row>
    <row r="338" spans="2:4" x14ac:dyDescent="0.25">
      <c r="B338" s="39"/>
      <c r="D338" s="39"/>
    </row>
    <row r="339" spans="2:4" x14ac:dyDescent="0.25">
      <c r="B339" s="39"/>
      <c r="D339" s="39"/>
    </row>
    <row r="340" spans="2:4" x14ac:dyDescent="0.25">
      <c r="B340" s="39"/>
      <c r="D340" s="39"/>
    </row>
    <row r="341" spans="2:4" x14ac:dyDescent="0.25">
      <c r="B341" s="39"/>
      <c r="D341" s="39"/>
    </row>
    <row r="342" spans="2:4" x14ac:dyDescent="0.25">
      <c r="B342" s="39"/>
      <c r="D342" s="39"/>
    </row>
    <row r="343" spans="2:4" x14ac:dyDescent="0.25">
      <c r="B343" s="39"/>
      <c r="D343" s="39"/>
    </row>
    <row r="344" spans="2:4" x14ac:dyDescent="0.25">
      <c r="B344" s="39"/>
      <c r="D344" s="39"/>
    </row>
    <row r="345" spans="2:4" x14ac:dyDescent="0.25">
      <c r="B345" s="39"/>
      <c r="D345" s="39"/>
    </row>
    <row r="346" spans="2:4" x14ac:dyDescent="0.25">
      <c r="B346" s="39"/>
      <c r="D346" s="39"/>
    </row>
    <row r="347" spans="2:4" x14ac:dyDescent="0.25">
      <c r="B347" s="39"/>
      <c r="D347" s="39"/>
    </row>
    <row r="348" spans="2:4" x14ac:dyDescent="0.25">
      <c r="B348" s="39"/>
      <c r="D348" s="39"/>
    </row>
    <row r="349" spans="2:4" x14ac:dyDescent="0.25">
      <c r="B349" s="39"/>
      <c r="D349" s="39"/>
    </row>
    <row r="350" spans="2:4" x14ac:dyDescent="0.25">
      <c r="B350" s="39"/>
      <c r="D350" s="39"/>
    </row>
    <row r="351" spans="2:4" x14ac:dyDescent="0.25">
      <c r="B351" s="39"/>
      <c r="D351" s="39"/>
    </row>
    <row r="352" spans="2:4" x14ac:dyDescent="0.25">
      <c r="B352" s="39"/>
      <c r="D352" s="39"/>
    </row>
    <row r="353" spans="2:4" x14ac:dyDescent="0.25">
      <c r="B353" s="39"/>
      <c r="D353" s="39"/>
    </row>
    <row r="354" spans="2:4" x14ac:dyDescent="0.25">
      <c r="B354" s="39"/>
      <c r="D354" s="39"/>
    </row>
    <row r="355" spans="2:4" x14ac:dyDescent="0.25">
      <c r="B355" s="39"/>
      <c r="D355" s="39"/>
    </row>
    <row r="356" spans="2:4" x14ac:dyDescent="0.25">
      <c r="B356" s="39"/>
      <c r="D356" s="39"/>
    </row>
    <row r="357" spans="2:4" x14ac:dyDescent="0.25">
      <c r="B357" s="39"/>
      <c r="D357" s="39"/>
    </row>
    <row r="358" spans="2:4" x14ac:dyDescent="0.25">
      <c r="B358" s="39"/>
      <c r="D358" s="39"/>
    </row>
    <row r="359" spans="2:4" x14ac:dyDescent="0.25">
      <c r="B359" s="39"/>
      <c r="D359" s="39"/>
    </row>
    <row r="360" spans="2:4" x14ac:dyDescent="0.25">
      <c r="B360" s="39"/>
      <c r="D360" s="39"/>
    </row>
    <row r="361" spans="2:4" x14ac:dyDescent="0.25">
      <c r="B361" s="39"/>
      <c r="D361" s="39"/>
    </row>
    <row r="362" spans="2:4" x14ac:dyDescent="0.25">
      <c r="B362" s="39"/>
      <c r="D362" s="39"/>
    </row>
    <row r="363" spans="2:4" x14ac:dyDescent="0.25">
      <c r="B363" s="39"/>
      <c r="D363" s="39"/>
    </row>
    <row r="364" spans="2:4" x14ac:dyDescent="0.25">
      <c r="B364" s="39"/>
      <c r="D364" s="39"/>
    </row>
    <row r="365" spans="2:4" x14ac:dyDescent="0.25">
      <c r="B365" s="39"/>
      <c r="D365" s="39"/>
    </row>
    <row r="366" spans="2:4" x14ac:dyDescent="0.25">
      <c r="B366" s="39"/>
      <c r="D366" s="39"/>
    </row>
    <row r="367" spans="2:4" x14ac:dyDescent="0.25">
      <c r="B367" s="39"/>
      <c r="D367" s="39"/>
    </row>
    <row r="368" spans="2:4" x14ac:dyDescent="0.25">
      <c r="B368" s="39"/>
      <c r="D368" s="39"/>
    </row>
    <row r="369" spans="2:4" x14ac:dyDescent="0.25">
      <c r="B369" s="39"/>
      <c r="D369" s="39"/>
    </row>
    <row r="370" spans="2:4" x14ac:dyDescent="0.25">
      <c r="B370" s="39"/>
      <c r="D370" s="39"/>
    </row>
    <row r="371" spans="2:4" x14ac:dyDescent="0.25">
      <c r="B371" s="39"/>
      <c r="D371" s="39"/>
    </row>
    <row r="372" spans="2:4" x14ac:dyDescent="0.25">
      <c r="B372" s="39"/>
      <c r="D372" s="39"/>
    </row>
    <row r="373" spans="2:4" x14ac:dyDescent="0.25">
      <c r="B373" s="39"/>
      <c r="D373" s="39"/>
    </row>
    <row r="374" spans="2:4" x14ac:dyDescent="0.25">
      <c r="B374" s="39"/>
      <c r="D374" s="39"/>
    </row>
    <row r="375" spans="2:4" x14ac:dyDescent="0.25">
      <c r="B375" s="39"/>
      <c r="D375" s="39"/>
    </row>
    <row r="376" spans="2:4" x14ac:dyDescent="0.25">
      <c r="B376" s="39"/>
      <c r="D376" s="39"/>
    </row>
    <row r="377" spans="2:4" x14ac:dyDescent="0.25">
      <c r="B377" s="39"/>
      <c r="D377" s="39"/>
    </row>
    <row r="378" spans="2:4" x14ac:dyDescent="0.25">
      <c r="B378" s="39"/>
      <c r="D378" s="39"/>
    </row>
    <row r="379" spans="2:4" x14ac:dyDescent="0.25">
      <c r="B379" s="39"/>
      <c r="D379" s="39"/>
    </row>
    <row r="380" spans="2:4" x14ac:dyDescent="0.25">
      <c r="B380" s="39"/>
      <c r="D380" s="39"/>
    </row>
    <row r="381" spans="2:4" x14ac:dyDescent="0.25">
      <c r="B381" s="39"/>
      <c r="D381" s="39"/>
    </row>
    <row r="382" spans="2:4" x14ac:dyDescent="0.25">
      <c r="B382" s="39"/>
      <c r="D382" s="39"/>
    </row>
    <row r="383" spans="2:4" x14ac:dyDescent="0.25">
      <c r="B383" s="39"/>
      <c r="D383" s="39"/>
    </row>
    <row r="384" spans="2:4" x14ac:dyDescent="0.25">
      <c r="B384" s="39"/>
      <c r="D384" s="39"/>
    </row>
    <row r="385" spans="2:4" x14ac:dyDescent="0.25">
      <c r="B385" s="39"/>
      <c r="D385" s="39"/>
    </row>
    <row r="386" spans="2:4" x14ac:dyDescent="0.25">
      <c r="B386" s="39"/>
      <c r="D386" s="39"/>
    </row>
    <row r="387" spans="2:4" x14ac:dyDescent="0.25">
      <c r="B387" s="39"/>
      <c r="D387" s="39"/>
    </row>
    <row r="388" spans="2:4" x14ac:dyDescent="0.25">
      <c r="B388" s="39"/>
      <c r="D388" s="39"/>
    </row>
    <row r="389" spans="2:4" x14ac:dyDescent="0.25">
      <c r="B389" s="39"/>
      <c r="D389" s="39"/>
    </row>
    <row r="390" spans="2:4" x14ac:dyDescent="0.25">
      <c r="B390" s="39"/>
      <c r="D390" s="39"/>
    </row>
    <row r="391" spans="2:4" x14ac:dyDescent="0.25">
      <c r="B391" s="39"/>
      <c r="D391" s="39"/>
    </row>
    <row r="392" spans="2:4" x14ac:dyDescent="0.25">
      <c r="B392" s="39"/>
      <c r="D392" s="39"/>
    </row>
    <row r="393" spans="2:4" x14ac:dyDescent="0.25">
      <c r="B393" s="39"/>
      <c r="D393" s="39"/>
    </row>
    <row r="394" spans="2:4" x14ac:dyDescent="0.25">
      <c r="B394" s="39"/>
      <c r="D394" s="39"/>
    </row>
    <row r="395" spans="2:4" x14ac:dyDescent="0.25">
      <c r="B395" s="39"/>
      <c r="D395" s="39"/>
    </row>
    <row r="396" spans="2:4" x14ac:dyDescent="0.25">
      <c r="B396" s="39"/>
      <c r="D396" s="39"/>
    </row>
    <row r="397" spans="2:4" x14ac:dyDescent="0.25">
      <c r="B397" s="39"/>
      <c r="D397" s="39"/>
    </row>
    <row r="398" spans="2:4" x14ac:dyDescent="0.25">
      <c r="B398" s="39"/>
      <c r="D398" s="39"/>
    </row>
    <row r="399" spans="2:4" x14ac:dyDescent="0.25">
      <c r="B399" s="39"/>
      <c r="D399" s="39"/>
    </row>
    <row r="400" spans="2:4" x14ac:dyDescent="0.25">
      <c r="B400" s="39"/>
      <c r="D400" s="39"/>
    </row>
    <row r="401" spans="2:4" x14ac:dyDescent="0.25">
      <c r="B401" s="39"/>
      <c r="D401" s="39"/>
    </row>
    <row r="402" spans="2:4" x14ac:dyDescent="0.25">
      <c r="B402" s="39"/>
      <c r="D402" s="39"/>
    </row>
    <row r="403" spans="2:4" x14ac:dyDescent="0.25">
      <c r="B403" s="39"/>
      <c r="D403" s="39"/>
    </row>
    <row r="404" spans="2:4" x14ac:dyDescent="0.25">
      <c r="B404" s="39"/>
      <c r="D404" s="39"/>
    </row>
    <row r="405" spans="2:4" x14ac:dyDescent="0.25">
      <c r="B405" s="39"/>
      <c r="D405" s="39"/>
    </row>
    <row r="406" spans="2:4" x14ac:dyDescent="0.25">
      <c r="B406" s="39"/>
      <c r="D406" s="39"/>
    </row>
    <row r="407" spans="2:4" x14ac:dyDescent="0.25">
      <c r="B407" s="39"/>
      <c r="D407" s="39"/>
    </row>
    <row r="408" spans="2:4" x14ac:dyDescent="0.25">
      <c r="B408" s="39"/>
      <c r="D408" s="39"/>
    </row>
    <row r="409" spans="2:4" x14ac:dyDescent="0.25">
      <c r="B409" s="39"/>
      <c r="D409" s="39"/>
    </row>
    <row r="410" spans="2:4" x14ac:dyDescent="0.25">
      <c r="B410" s="39"/>
      <c r="D410" s="39"/>
    </row>
    <row r="411" spans="2:4" x14ac:dyDescent="0.25">
      <c r="B411" s="39"/>
      <c r="D411" s="39"/>
    </row>
    <row r="412" spans="2:4" x14ac:dyDescent="0.25">
      <c r="B412" s="39"/>
      <c r="D412" s="39"/>
    </row>
    <row r="413" spans="2:4" x14ac:dyDescent="0.25">
      <c r="B413" s="39"/>
      <c r="D413" s="39"/>
    </row>
    <row r="414" spans="2:4" x14ac:dyDescent="0.25">
      <c r="B414" s="39"/>
      <c r="D414" s="39"/>
    </row>
    <row r="415" spans="2:4" x14ac:dyDescent="0.25">
      <c r="B415" s="39"/>
      <c r="D415" s="39"/>
    </row>
    <row r="416" spans="2:4" x14ac:dyDescent="0.25">
      <c r="B416" s="39"/>
      <c r="D416" s="39"/>
    </row>
    <row r="417" spans="2:4" x14ac:dyDescent="0.25">
      <c r="B417" s="39"/>
      <c r="D417" s="39"/>
    </row>
    <row r="418" spans="2:4" x14ac:dyDescent="0.25">
      <c r="B418" s="39"/>
      <c r="D418" s="39"/>
    </row>
    <row r="419" spans="2:4" x14ac:dyDescent="0.25">
      <c r="B419" s="39"/>
      <c r="D419" s="39"/>
    </row>
    <row r="420" spans="2:4" x14ac:dyDescent="0.25">
      <c r="B420" s="39"/>
      <c r="D420" s="39"/>
    </row>
    <row r="421" spans="2:4" x14ac:dyDescent="0.25">
      <c r="B421" s="39"/>
      <c r="D421" s="39"/>
    </row>
    <row r="422" spans="2:4" x14ac:dyDescent="0.25">
      <c r="B422" s="39"/>
      <c r="D422" s="39"/>
    </row>
    <row r="423" spans="2:4" x14ac:dyDescent="0.25">
      <c r="B423" s="39"/>
      <c r="D423" s="39"/>
    </row>
    <row r="424" spans="2:4" x14ac:dyDescent="0.25">
      <c r="B424" s="39"/>
      <c r="D424" s="39"/>
    </row>
    <row r="425" spans="2:4" x14ac:dyDescent="0.25">
      <c r="B425" s="39"/>
      <c r="D425" s="39"/>
    </row>
    <row r="426" spans="2:4" x14ac:dyDescent="0.25">
      <c r="B426" s="39"/>
      <c r="D426" s="39"/>
    </row>
    <row r="427" spans="2:4" x14ac:dyDescent="0.25">
      <c r="B427" s="39"/>
      <c r="D427" s="39"/>
    </row>
    <row r="428" spans="2:4" x14ac:dyDescent="0.25">
      <c r="B428" s="39"/>
      <c r="D428" s="39"/>
    </row>
    <row r="429" spans="2:4" x14ac:dyDescent="0.25">
      <c r="B429" s="39"/>
      <c r="D429" s="39"/>
    </row>
    <row r="430" spans="2:4" x14ac:dyDescent="0.25">
      <c r="B430" s="39"/>
      <c r="D430" s="39"/>
    </row>
    <row r="431" spans="2:4" x14ac:dyDescent="0.25">
      <c r="B431" s="39"/>
      <c r="D431" s="39"/>
    </row>
    <row r="432" spans="2:4" x14ac:dyDescent="0.25">
      <c r="B432" s="39"/>
      <c r="D432" s="39"/>
    </row>
    <row r="433" spans="2:4" x14ac:dyDescent="0.25">
      <c r="B433" s="39"/>
      <c r="D433" s="39"/>
    </row>
    <row r="434" spans="2:4" x14ac:dyDescent="0.25">
      <c r="B434" s="39"/>
      <c r="D434" s="39"/>
    </row>
    <row r="435" spans="2:4" x14ac:dyDescent="0.25">
      <c r="B435" s="39"/>
      <c r="D435" s="39"/>
    </row>
    <row r="436" spans="2:4" x14ac:dyDescent="0.25">
      <c r="B436" s="39"/>
      <c r="D436" s="39"/>
    </row>
    <row r="437" spans="2:4" x14ac:dyDescent="0.25">
      <c r="B437" s="39"/>
      <c r="D437" s="39"/>
    </row>
    <row r="438" spans="2:4" x14ac:dyDescent="0.25">
      <c r="B438" s="39"/>
      <c r="D438" s="39"/>
    </row>
    <row r="439" spans="2:4" x14ac:dyDescent="0.25">
      <c r="B439" s="39"/>
      <c r="D439" s="39"/>
    </row>
    <row r="440" spans="2:4" x14ac:dyDescent="0.25">
      <c r="B440" s="39"/>
      <c r="D440" s="39"/>
    </row>
    <row r="441" spans="2:4" x14ac:dyDescent="0.25">
      <c r="B441" s="39"/>
      <c r="D441" s="39"/>
    </row>
    <row r="442" spans="2:4" x14ac:dyDescent="0.25">
      <c r="B442" s="39"/>
      <c r="D442" s="39"/>
    </row>
    <row r="443" spans="2:4" x14ac:dyDescent="0.25">
      <c r="B443" s="39"/>
      <c r="D443" s="39"/>
    </row>
    <row r="444" spans="2:4" x14ac:dyDescent="0.25">
      <c r="B444" s="39"/>
      <c r="D444" s="39"/>
    </row>
    <row r="445" spans="2:4" x14ac:dyDescent="0.25">
      <c r="B445" s="39"/>
      <c r="D445" s="39"/>
    </row>
    <row r="446" spans="2:4" x14ac:dyDescent="0.25">
      <c r="B446" s="39"/>
      <c r="D446" s="39"/>
    </row>
    <row r="447" spans="2:4" x14ac:dyDescent="0.25">
      <c r="B447" s="39"/>
      <c r="D447" s="39"/>
    </row>
    <row r="448" spans="2:4" x14ac:dyDescent="0.25">
      <c r="B448" s="39"/>
      <c r="D448" s="39"/>
    </row>
    <row r="449" spans="2:4" x14ac:dyDescent="0.25">
      <c r="B449" s="39"/>
      <c r="D449" s="39"/>
    </row>
    <row r="450" spans="2:4" x14ac:dyDescent="0.25">
      <c r="B450" s="39"/>
      <c r="D450" s="39"/>
    </row>
    <row r="451" spans="2:4" x14ac:dyDescent="0.25">
      <c r="B451" s="39"/>
      <c r="D451" s="39"/>
    </row>
    <row r="452" spans="2:4" x14ac:dyDescent="0.25">
      <c r="B452" s="39"/>
      <c r="D452" s="39"/>
    </row>
    <row r="453" spans="2:4" x14ac:dyDescent="0.25">
      <c r="B453" s="39"/>
      <c r="D453" s="39"/>
    </row>
    <row r="454" spans="2:4" x14ac:dyDescent="0.25">
      <c r="B454" s="39"/>
      <c r="D454" s="39"/>
    </row>
    <row r="455" spans="2:4" x14ac:dyDescent="0.25">
      <c r="B455" s="39"/>
      <c r="D455" s="39"/>
    </row>
    <row r="456" spans="2:4" x14ac:dyDescent="0.25">
      <c r="B456" s="39"/>
      <c r="D456" s="39"/>
    </row>
    <row r="457" spans="2:4" x14ac:dyDescent="0.25">
      <c r="B457" s="39"/>
      <c r="D457" s="39"/>
    </row>
    <row r="458" spans="2:4" x14ac:dyDescent="0.25">
      <c r="B458" s="39"/>
      <c r="D458" s="39"/>
    </row>
    <row r="459" spans="2:4" x14ac:dyDescent="0.25">
      <c r="B459" s="39"/>
      <c r="D459" s="39"/>
    </row>
    <row r="460" spans="2:4" x14ac:dyDescent="0.25">
      <c r="B460" s="39"/>
      <c r="D460" s="39"/>
    </row>
    <row r="461" spans="2:4" x14ac:dyDescent="0.25">
      <c r="B461" s="39"/>
      <c r="D461" s="39"/>
    </row>
    <row r="462" spans="2:4" x14ac:dyDescent="0.25">
      <c r="B462" s="39"/>
      <c r="D462" s="39"/>
    </row>
    <row r="463" spans="2:4" x14ac:dyDescent="0.25">
      <c r="B463" s="39"/>
      <c r="D463" s="39"/>
    </row>
    <row r="464" spans="2:4" x14ac:dyDescent="0.25">
      <c r="B464" s="39"/>
      <c r="D464" s="39"/>
    </row>
    <row r="465" spans="2:4" x14ac:dyDescent="0.25">
      <c r="B465" s="39"/>
      <c r="D465" s="39"/>
    </row>
    <row r="466" spans="2:4" x14ac:dyDescent="0.25">
      <c r="B466" s="39"/>
      <c r="D466" s="39"/>
    </row>
    <row r="467" spans="2:4" x14ac:dyDescent="0.25">
      <c r="B467" s="39"/>
      <c r="D467" s="39"/>
    </row>
    <row r="468" spans="2:4" x14ac:dyDescent="0.25">
      <c r="B468" s="39"/>
      <c r="D468" s="39"/>
    </row>
    <row r="469" spans="2:4" x14ac:dyDescent="0.25">
      <c r="B469" s="39"/>
      <c r="D469" s="39"/>
    </row>
    <row r="470" spans="2:4" x14ac:dyDescent="0.25">
      <c r="B470" s="39"/>
      <c r="D470" s="39"/>
    </row>
    <row r="471" spans="2:4" x14ac:dyDescent="0.25">
      <c r="B471" s="39"/>
      <c r="D471" s="39"/>
    </row>
    <row r="472" spans="2:4" x14ac:dyDescent="0.25">
      <c r="B472" s="39"/>
      <c r="D472" s="39"/>
    </row>
    <row r="473" spans="2:4" x14ac:dyDescent="0.25">
      <c r="B473" s="39"/>
      <c r="D473" s="39"/>
    </row>
    <row r="474" spans="2:4" x14ac:dyDescent="0.25">
      <c r="B474" s="39"/>
      <c r="D474" s="39"/>
    </row>
    <row r="475" spans="2:4" x14ac:dyDescent="0.25">
      <c r="B475" s="39"/>
      <c r="D475" s="39"/>
    </row>
    <row r="476" spans="2:4" x14ac:dyDescent="0.25">
      <c r="B476" s="39"/>
      <c r="D476" s="39"/>
    </row>
    <row r="477" spans="2:4" x14ac:dyDescent="0.25">
      <c r="B477" s="39"/>
      <c r="D477" s="39"/>
    </row>
    <row r="478" spans="2:4" x14ac:dyDescent="0.25">
      <c r="B478" s="39"/>
      <c r="D478" s="39"/>
    </row>
    <row r="479" spans="2:4" x14ac:dyDescent="0.25">
      <c r="B479" s="39"/>
      <c r="D479" s="39"/>
    </row>
    <row r="480" spans="2:4" x14ac:dyDescent="0.25">
      <c r="B480" s="39"/>
      <c r="D480" s="39"/>
    </row>
    <row r="481" spans="2:4" x14ac:dyDescent="0.25">
      <c r="B481" s="39"/>
      <c r="D481" s="39"/>
    </row>
    <row r="482" spans="2:4" x14ac:dyDescent="0.25">
      <c r="B482" s="39"/>
      <c r="D482" s="39"/>
    </row>
    <row r="483" spans="2:4" x14ac:dyDescent="0.25">
      <c r="B483" s="39"/>
      <c r="D483" s="39"/>
    </row>
    <row r="484" spans="2:4" x14ac:dyDescent="0.25">
      <c r="B484" s="39"/>
      <c r="D484" s="39"/>
    </row>
    <row r="485" spans="2:4" x14ac:dyDescent="0.25">
      <c r="B485" s="39"/>
      <c r="D485" s="39"/>
    </row>
    <row r="486" spans="2:4" x14ac:dyDescent="0.25">
      <c r="B486" s="39"/>
      <c r="D486" s="39"/>
    </row>
    <row r="487" spans="2:4" x14ac:dyDescent="0.25">
      <c r="B487" s="39"/>
      <c r="D487" s="39"/>
    </row>
    <row r="488" spans="2:4" x14ac:dyDescent="0.25">
      <c r="B488" s="39"/>
      <c r="D488" s="39"/>
    </row>
    <row r="489" spans="2:4" x14ac:dyDescent="0.25">
      <c r="B489" s="39"/>
      <c r="D489" s="39"/>
    </row>
    <row r="490" spans="2:4" x14ac:dyDescent="0.25">
      <c r="B490" s="39"/>
      <c r="D490" s="39"/>
    </row>
    <row r="491" spans="2:4" x14ac:dyDescent="0.25">
      <c r="B491" s="39"/>
      <c r="D491" s="39"/>
    </row>
    <row r="492" spans="2:4" x14ac:dyDescent="0.25">
      <c r="B492" s="39"/>
      <c r="D492" s="39"/>
    </row>
    <row r="493" spans="2:4" x14ac:dyDescent="0.25">
      <c r="B493" s="39"/>
      <c r="D493" s="39"/>
    </row>
    <row r="494" spans="2:4" x14ac:dyDescent="0.25">
      <c r="B494" s="39"/>
      <c r="D494" s="39"/>
    </row>
    <row r="495" spans="2:4" x14ac:dyDescent="0.25">
      <c r="B495" s="39"/>
      <c r="D495" s="39"/>
    </row>
    <row r="496" spans="2:4" x14ac:dyDescent="0.25">
      <c r="B496" s="39"/>
      <c r="D496" s="39"/>
    </row>
    <row r="497" spans="2:4" x14ac:dyDescent="0.25">
      <c r="B497" s="39"/>
      <c r="D497" s="39"/>
    </row>
    <row r="498" spans="2:4" x14ac:dyDescent="0.25">
      <c r="B498" s="39"/>
      <c r="D498" s="39"/>
    </row>
    <row r="499" spans="2:4" x14ac:dyDescent="0.25">
      <c r="B499" s="39"/>
      <c r="D499" s="39"/>
    </row>
    <row r="500" spans="2:4" x14ac:dyDescent="0.25">
      <c r="B500" s="39"/>
      <c r="D500" s="39"/>
    </row>
    <row r="501" spans="2:4" x14ac:dyDescent="0.25">
      <c r="B501" s="39"/>
      <c r="D501" s="39"/>
    </row>
    <row r="502" spans="2:4" x14ac:dyDescent="0.25">
      <c r="B502" s="39"/>
      <c r="D502" s="39"/>
    </row>
    <row r="503" spans="2:4" x14ac:dyDescent="0.25">
      <c r="B503" s="39"/>
      <c r="D503" s="39"/>
    </row>
    <row r="504" spans="2:4" x14ac:dyDescent="0.25">
      <c r="B504" s="39"/>
      <c r="D504" s="39"/>
    </row>
    <row r="505" spans="2:4" x14ac:dyDescent="0.25">
      <c r="B505" s="39"/>
      <c r="D505" s="39"/>
    </row>
    <row r="506" spans="2:4" x14ac:dyDescent="0.25">
      <c r="B506" s="39"/>
      <c r="D506" s="39"/>
    </row>
    <row r="507" spans="2:4" x14ac:dyDescent="0.25">
      <c r="B507" s="39"/>
      <c r="D507" s="39"/>
    </row>
    <row r="508" spans="2:4" x14ac:dyDescent="0.25">
      <c r="B508" s="39"/>
      <c r="D508" s="39"/>
    </row>
    <row r="509" spans="2:4" x14ac:dyDescent="0.25">
      <c r="B509" s="39"/>
      <c r="D509" s="39"/>
    </row>
    <row r="510" spans="2:4" x14ac:dyDescent="0.25">
      <c r="B510" s="39"/>
      <c r="D510" s="39"/>
    </row>
    <row r="511" spans="2:4" x14ac:dyDescent="0.25">
      <c r="B511" s="39"/>
      <c r="D511" s="39"/>
    </row>
    <row r="512" spans="2:4" x14ac:dyDescent="0.25">
      <c r="B512" s="39"/>
      <c r="D512" s="39"/>
    </row>
    <row r="513" spans="2:4" x14ac:dyDescent="0.25">
      <c r="B513" s="39"/>
      <c r="D513" s="39"/>
    </row>
    <row r="514" spans="2:4" x14ac:dyDescent="0.25">
      <c r="B514" s="39"/>
      <c r="D514" s="39"/>
    </row>
    <row r="515" spans="2:4" x14ac:dyDescent="0.25">
      <c r="B515" s="39"/>
      <c r="D515" s="39"/>
    </row>
    <row r="516" spans="2:4" x14ac:dyDescent="0.25">
      <c r="B516" s="39"/>
      <c r="D516" s="39"/>
    </row>
    <row r="517" spans="2:4" x14ac:dyDescent="0.25">
      <c r="B517" s="39"/>
      <c r="D517" s="39"/>
    </row>
    <row r="518" spans="2:4" x14ac:dyDescent="0.25">
      <c r="B518" s="39"/>
      <c r="D518" s="39"/>
    </row>
    <row r="519" spans="2:4" x14ac:dyDescent="0.25">
      <c r="B519" s="39"/>
      <c r="D519" s="39"/>
    </row>
    <row r="520" spans="2:4" x14ac:dyDescent="0.25">
      <c r="B520" s="39"/>
      <c r="D520" s="39"/>
    </row>
    <row r="521" spans="2:4" x14ac:dyDescent="0.25">
      <c r="B521" s="39"/>
      <c r="D521" s="39"/>
    </row>
    <row r="522" spans="2:4" x14ac:dyDescent="0.25">
      <c r="B522" s="39"/>
      <c r="D522" s="39"/>
    </row>
    <row r="523" spans="2:4" x14ac:dyDescent="0.25">
      <c r="B523" s="39"/>
      <c r="D523" s="39"/>
    </row>
    <row r="524" spans="2:4" x14ac:dyDescent="0.25">
      <c r="B524" s="39"/>
      <c r="D524" s="39"/>
    </row>
    <row r="525" spans="2:4" x14ac:dyDescent="0.25">
      <c r="B525" s="39"/>
      <c r="D525" s="39"/>
    </row>
    <row r="526" spans="2:4" x14ac:dyDescent="0.25">
      <c r="B526" s="39"/>
      <c r="D526" s="39"/>
    </row>
    <row r="527" spans="2:4" x14ac:dyDescent="0.25">
      <c r="B527" s="39"/>
      <c r="D527" s="39"/>
    </row>
    <row r="528" spans="2:4" x14ac:dyDescent="0.25">
      <c r="B528" s="39"/>
      <c r="D528" s="39"/>
    </row>
    <row r="529" spans="2:4" x14ac:dyDescent="0.25">
      <c r="B529" s="39"/>
      <c r="D529" s="39"/>
    </row>
    <row r="530" spans="2:4" x14ac:dyDescent="0.25">
      <c r="B530" s="39"/>
      <c r="D530" s="39"/>
    </row>
    <row r="531" spans="2:4" x14ac:dyDescent="0.25">
      <c r="B531" s="39"/>
      <c r="D531" s="39"/>
    </row>
    <row r="532" spans="2:4" x14ac:dyDescent="0.25">
      <c r="B532" s="39"/>
      <c r="D532" s="39"/>
    </row>
    <row r="533" spans="2:4" x14ac:dyDescent="0.25">
      <c r="B533" s="39"/>
      <c r="D533" s="39"/>
    </row>
    <row r="534" spans="2:4" x14ac:dyDescent="0.25">
      <c r="B534" s="39"/>
      <c r="D534" s="39"/>
    </row>
    <row r="535" spans="2:4" x14ac:dyDescent="0.25">
      <c r="B535" s="39"/>
      <c r="D535" s="39"/>
    </row>
    <row r="536" spans="2:4" x14ac:dyDescent="0.25">
      <c r="B536" s="39"/>
      <c r="D536" s="39"/>
    </row>
    <row r="537" spans="2:4" x14ac:dyDescent="0.25">
      <c r="B537" s="39"/>
      <c r="D537" s="39"/>
    </row>
    <row r="538" spans="2:4" x14ac:dyDescent="0.25">
      <c r="B538" s="39"/>
      <c r="D538" s="39"/>
    </row>
    <row r="539" spans="2:4" x14ac:dyDescent="0.25">
      <c r="B539" s="39"/>
      <c r="D539" s="39"/>
    </row>
    <row r="540" spans="2:4" x14ac:dyDescent="0.25">
      <c r="B540" s="39"/>
      <c r="D540" s="39"/>
    </row>
    <row r="541" spans="2:4" x14ac:dyDescent="0.25">
      <c r="B541" s="39"/>
      <c r="D541" s="39"/>
    </row>
    <row r="542" spans="2:4" x14ac:dyDescent="0.25">
      <c r="B542" s="39"/>
      <c r="D542" s="39"/>
    </row>
    <row r="543" spans="2:4" x14ac:dyDescent="0.25">
      <c r="B543" s="39"/>
      <c r="D543" s="39"/>
    </row>
    <row r="544" spans="2:4" x14ac:dyDescent="0.25">
      <c r="B544" s="39"/>
      <c r="D544" s="39"/>
    </row>
    <row r="545" spans="2:4" x14ac:dyDescent="0.25">
      <c r="B545" s="39"/>
      <c r="D545" s="39"/>
    </row>
    <row r="546" spans="2:4" x14ac:dyDescent="0.25">
      <c r="B546" s="39"/>
      <c r="D546" s="39"/>
    </row>
    <row r="547" spans="2:4" x14ac:dyDescent="0.25">
      <c r="B547" s="39"/>
      <c r="D547" s="39"/>
    </row>
    <row r="548" spans="2:4" x14ac:dyDescent="0.25">
      <c r="B548" s="39"/>
      <c r="D548" s="39"/>
    </row>
    <row r="549" spans="2:4" x14ac:dyDescent="0.25">
      <c r="B549" s="39"/>
      <c r="D549" s="39"/>
    </row>
    <row r="550" spans="2:4" x14ac:dyDescent="0.25">
      <c r="B550" s="39"/>
      <c r="D550" s="39"/>
    </row>
    <row r="551" spans="2:4" x14ac:dyDescent="0.25">
      <c r="B551" s="39"/>
      <c r="D551" s="39"/>
    </row>
    <row r="552" spans="2:4" x14ac:dyDescent="0.25">
      <c r="B552" s="39"/>
      <c r="D552" s="39"/>
    </row>
    <row r="553" spans="2:4" x14ac:dyDescent="0.25">
      <c r="B553" s="39"/>
      <c r="D553" s="39"/>
    </row>
    <row r="554" spans="2:4" x14ac:dyDescent="0.25">
      <c r="B554" s="39"/>
      <c r="D554" s="39"/>
    </row>
    <row r="555" spans="2:4" x14ac:dyDescent="0.25">
      <c r="B555" s="39"/>
      <c r="D555" s="39"/>
    </row>
    <row r="556" spans="2:4" x14ac:dyDescent="0.25">
      <c r="B556" s="39"/>
      <c r="D556" s="39"/>
    </row>
    <row r="557" spans="2:4" x14ac:dyDescent="0.25">
      <c r="B557" s="39"/>
      <c r="D557" s="39"/>
    </row>
    <row r="558" spans="2:4" x14ac:dyDescent="0.25">
      <c r="B558" s="39"/>
      <c r="D558" s="39"/>
    </row>
    <row r="559" spans="2:4" x14ac:dyDescent="0.25">
      <c r="B559" s="39"/>
      <c r="D559" s="39"/>
    </row>
    <row r="560" spans="2:4" x14ac:dyDescent="0.25">
      <c r="B560" s="39"/>
      <c r="D560" s="39"/>
    </row>
    <row r="561" spans="2:4" x14ac:dyDescent="0.25">
      <c r="B561" s="39"/>
      <c r="D561" s="39"/>
    </row>
    <row r="562" spans="2:4" x14ac:dyDescent="0.25">
      <c r="B562" s="39"/>
      <c r="D562" s="39"/>
    </row>
    <row r="563" spans="2:4" x14ac:dyDescent="0.25">
      <c r="B563" s="39"/>
      <c r="D563" s="39"/>
    </row>
    <row r="564" spans="2:4" x14ac:dyDescent="0.25">
      <c r="B564" s="39"/>
      <c r="D564" s="39"/>
    </row>
    <row r="565" spans="2:4" x14ac:dyDescent="0.25">
      <c r="B565" s="39"/>
      <c r="D565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88" display="Back to Contents" xr:uid="{0017740A-DCE7-4D08-8E19-8E85E6F3AA34}"/>
  </hyperlink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81B8-940D-48AA-96B1-1F116D897DC6}">
  <dimension ref="A1:G214"/>
  <sheetViews>
    <sheetView showGridLines="0" workbookViewId="0">
      <selection activeCell="F7" sqref="F7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9.42578125" style="24" customWidth="1"/>
    <col min="8" max="16384" width="9.140625" style="24"/>
  </cols>
  <sheetData>
    <row r="1" spans="1:5" ht="15.75" thickBot="1" x14ac:dyDescent="0.3">
      <c r="A1" s="9" t="s">
        <v>10</v>
      </c>
      <c r="B1" s="270" t="s">
        <v>176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280</v>
      </c>
      <c r="C2" s="273"/>
      <c r="D2" s="290"/>
      <c r="E2" s="189"/>
    </row>
    <row r="3" spans="1:5" ht="15.75" customHeight="1" thickBot="1" x14ac:dyDescent="0.3">
      <c r="A3" s="3" t="s">
        <v>473</v>
      </c>
      <c r="B3" s="273" t="s">
        <v>381</v>
      </c>
      <c r="C3" s="273"/>
      <c r="D3" s="286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5" ht="15.75" customHeight="1" thickBot="1" x14ac:dyDescent="0.3">
      <c r="A6" s="4" t="s">
        <v>13</v>
      </c>
      <c r="B6" s="267" t="s">
        <v>1252</v>
      </c>
      <c r="C6" s="267"/>
      <c r="D6" s="286"/>
      <c r="E6" s="189"/>
    </row>
    <row r="7" spans="1:5" ht="15.75" customHeight="1" thickBot="1" x14ac:dyDescent="0.3">
      <c r="A7" s="4" t="s">
        <v>12</v>
      </c>
      <c r="B7" s="178" t="s">
        <v>1463</v>
      </c>
      <c r="C7" s="178"/>
      <c r="D7" s="186"/>
      <c r="E7" s="189"/>
    </row>
    <row r="8" spans="1:5" ht="15.75" customHeight="1" thickBot="1" x14ac:dyDescent="0.3">
      <c r="A8" s="3" t="s">
        <v>14</v>
      </c>
      <c r="B8" s="267" t="s">
        <v>2029</v>
      </c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862</v>
      </c>
      <c r="C11" s="43">
        <f>C10-C15</f>
        <v>1621</v>
      </c>
      <c r="D11" s="43">
        <f>D10-D15</f>
        <v>1105</v>
      </c>
      <c r="E11" s="39"/>
    </row>
    <row r="12" spans="1:5" ht="15.75" thickBot="1" x14ac:dyDescent="0.3">
      <c r="A12" s="6" t="s">
        <v>18</v>
      </c>
      <c r="B12" s="35">
        <f>B11/B10</f>
        <v>3.4878733683469422E-3</v>
      </c>
      <c r="C12" s="70">
        <f>C11/C10</f>
        <v>7.2205221404104247E-3</v>
      </c>
      <c r="D12" s="70">
        <f>D11/D10</f>
        <v>5.4332861301235151E-3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246280</v>
      </c>
      <c r="C15" s="43">
        <v>222878</v>
      </c>
      <c r="D15" s="43">
        <v>202271</v>
      </c>
      <c r="E15" s="39"/>
    </row>
    <row r="16" spans="1:5" ht="15.75" thickBot="1" x14ac:dyDescent="0.3">
      <c r="A16" s="6" t="s">
        <v>22</v>
      </c>
      <c r="B16" s="35">
        <f>B15/B10</f>
        <v>0.99651212663165301</v>
      </c>
      <c r="C16" s="70">
        <f>C15/C10</f>
        <v>0.99277947785958953</v>
      </c>
      <c r="D16" s="70">
        <f>D15/D10</f>
        <v>0.9945667138698765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3" t="s">
        <v>1792</v>
      </c>
      <c r="B19" s="15">
        <v>862</v>
      </c>
      <c r="C19" s="43">
        <v>1621</v>
      </c>
      <c r="D19" s="43">
        <v>1105</v>
      </c>
      <c r="E19" s="39"/>
      <c r="F19" s="95">
        <v>43</v>
      </c>
      <c r="G19" s="95" t="s">
        <v>1003</v>
      </c>
    </row>
    <row r="20" spans="1:7" x14ac:dyDescent="0.25">
      <c r="A20" s="27" t="s">
        <v>92</v>
      </c>
      <c r="B20" s="77">
        <v>246280</v>
      </c>
      <c r="C20" s="43">
        <v>222878</v>
      </c>
      <c r="D20" s="43">
        <v>202271</v>
      </c>
      <c r="E20" s="39"/>
      <c r="F20" s="95">
        <v>45</v>
      </c>
      <c r="G20" s="95" t="s">
        <v>1005</v>
      </c>
    </row>
    <row r="21" spans="1:7" x14ac:dyDescent="0.25">
      <c r="A21" s="83" t="s">
        <v>33</v>
      </c>
      <c r="B21" s="77">
        <v>247142</v>
      </c>
      <c r="C21" s="43">
        <v>224499</v>
      </c>
      <c r="D21" s="43">
        <v>203376</v>
      </c>
      <c r="E21" s="39"/>
      <c r="F21" s="95">
        <v>48</v>
      </c>
      <c r="G21" s="95" t="s">
        <v>1008</v>
      </c>
    </row>
    <row r="22" spans="1:7" x14ac:dyDescent="0.25">
      <c r="B22" s="39"/>
      <c r="D22" s="39"/>
      <c r="E22" s="39"/>
      <c r="F22" s="95">
        <v>49</v>
      </c>
      <c r="G22" s="95" t="s">
        <v>1009</v>
      </c>
    </row>
    <row r="23" spans="1:7" x14ac:dyDescent="0.25">
      <c r="B23" s="39"/>
      <c r="D23" s="39"/>
      <c r="E23" s="39"/>
      <c r="F23" s="95">
        <v>50</v>
      </c>
      <c r="G23" s="95" t="s">
        <v>1010</v>
      </c>
    </row>
    <row r="24" spans="1:7" x14ac:dyDescent="0.25">
      <c r="B24" s="39"/>
      <c r="D24" s="39"/>
      <c r="E24" s="39"/>
      <c r="F24" s="95">
        <v>51</v>
      </c>
      <c r="G24" s="95" t="s">
        <v>1011</v>
      </c>
    </row>
    <row r="25" spans="1:7" x14ac:dyDescent="0.25">
      <c r="B25" s="39"/>
      <c r="D25" s="39"/>
      <c r="E25" s="39"/>
      <c r="F25" s="95">
        <v>52</v>
      </c>
      <c r="G25" s="95" t="s">
        <v>1012</v>
      </c>
    </row>
    <row r="26" spans="1:7" x14ac:dyDescent="0.25">
      <c r="B26" s="39"/>
      <c r="D26" s="39"/>
      <c r="E26" s="39"/>
      <c r="F26" s="95">
        <v>53</v>
      </c>
      <c r="G26" s="95" t="s">
        <v>1013</v>
      </c>
    </row>
    <row r="27" spans="1:7" x14ac:dyDescent="0.25">
      <c r="B27" s="39"/>
      <c r="D27" s="39"/>
      <c r="E27" s="39"/>
      <c r="F27" s="95">
        <v>55</v>
      </c>
      <c r="G27" s="95" t="s">
        <v>1015</v>
      </c>
    </row>
    <row r="28" spans="1:7" x14ac:dyDescent="0.25">
      <c r="B28" s="39"/>
      <c r="D28" s="39"/>
      <c r="F28" s="95">
        <v>56</v>
      </c>
      <c r="G28" s="95" t="s">
        <v>1016</v>
      </c>
    </row>
    <row r="29" spans="1:7" x14ac:dyDescent="0.25">
      <c r="B29" s="39"/>
      <c r="D29" s="39"/>
      <c r="F29" s="95">
        <v>63</v>
      </c>
      <c r="G29" s="95" t="s">
        <v>1021</v>
      </c>
    </row>
    <row r="30" spans="1:7" x14ac:dyDescent="0.25">
      <c r="B30" s="39"/>
      <c r="D30" s="39"/>
      <c r="F30" s="95">
        <v>67</v>
      </c>
      <c r="G30" s="95" t="s">
        <v>1024</v>
      </c>
    </row>
    <row r="31" spans="1:7" x14ac:dyDescent="0.25">
      <c r="B31" s="39"/>
      <c r="D31" s="39"/>
      <c r="F31" s="95">
        <v>68</v>
      </c>
      <c r="G31" s="95" t="s">
        <v>1025</v>
      </c>
    </row>
    <row r="32" spans="1:7" x14ac:dyDescent="0.25">
      <c r="B32" s="39"/>
      <c r="D32" s="39"/>
      <c r="F32" s="95">
        <v>71</v>
      </c>
      <c r="G32" s="95" t="s">
        <v>1028</v>
      </c>
    </row>
    <row r="33" spans="2:7" x14ac:dyDescent="0.25">
      <c r="B33" s="39"/>
      <c r="D33" s="39"/>
      <c r="F33" s="95">
        <v>72</v>
      </c>
      <c r="G33" s="95" t="s">
        <v>1029</v>
      </c>
    </row>
    <row r="34" spans="2:7" x14ac:dyDescent="0.25">
      <c r="B34" s="39"/>
      <c r="D34" s="39"/>
      <c r="F34" s="95">
        <v>73</v>
      </c>
      <c r="G34" s="95" t="s">
        <v>1030</v>
      </c>
    </row>
    <row r="35" spans="2:7" x14ac:dyDescent="0.25">
      <c r="B35" s="39"/>
      <c r="D35" s="39"/>
      <c r="F35" s="95">
        <v>74</v>
      </c>
      <c r="G35" s="95" t="s">
        <v>1031</v>
      </c>
    </row>
    <row r="36" spans="2:7" x14ac:dyDescent="0.25">
      <c r="B36" s="39"/>
      <c r="D36" s="39"/>
      <c r="F36" s="95">
        <v>75</v>
      </c>
      <c r="G36" s="95" t="s">
        <v>1032</v>
      </c>
    </row>
    <row r="37" spans="2:7" x14ac:dyDescent="0.25">
      <c r="B37" s="39"/>
      <c r="D37" s="39"/>
      <c r="F37" s="95">
        <v>76</v>
      </c>
      <c r="G37" s="95" t="s">
        <v>1033</v>
      </c>
    </row>
    <row r="38" spans="2:7" x14ac:dyDescent="0.25">
      <c r="B38" s="39"/>
      <c r="D38" s="39"/>
      <c r="F38" s="95">
        <v>77</v>
      </c>
      <c r="G38" s="95" t="s">
        <v>1034</v>
      </c>
    </row>
    <row r="39" spans="2:7" x14ac:dyDescent="0.25">
      <c r="B39" s="39"/>
      <c r="D39" s="39"/>
      <c r="F39" s="95">
        <v>78</v>
      </c>
      <c r="G39" s="95" t="s">
        <v>1035</v>
      </c>
    </row>
    <row r="40" spans="2:7" x14ac:dyDescent="0.25">
      <c r="B40" s="39"/>
      <c r="D40" s="39"/>
      <c r="F40" s="95">
        <v>79</v>
      </c>
      <c r="G40" s="95" t="s">
        <v>1036</v>
      </c>
    </row>
    <row r="41" spans="2:7" x14ac:dyDescent="0.25">
      <c r="B41" s="39"/>
      <c r="D41" s="39"/>
      <c r="F41" s="95">
        <v>81</v>
      </c>
      <c r="G41" s="95" t="s">
        <v>1038</v>
      </c>
    </row>
    <row r="42" spans="2:7" x14ac:dyDescent="0.25">
      <c r="B42" s="39"/>
      <c r="D42" s="39"/>
      <c r="F42" s="95">
        <v>82</v>
      </c>
      <c r="G42" s="95" t="s">
        <v>1039</v>
      </c>
    </row>
    <row r="43" spans="2:7" x14ac:dyDescent="0.25">
      <c r="B43" s="39"/>
      <c r="D43" s="39"/>
      <c r="F43" s="95">
        <v>83</v>
      </c>
      <c r="G43" s="95" t="s">
        <v>1040</v>
      </c>
    </row>
    <row r="44" spans="2:7" x14ac:dyDescent="0.25">
      <c r="B44" s="39"/>
      <c r="D44" s="39"/>
      <c r="F44" s="95">
        <v>84</v>
      </c>
      <c r="G44" s="95" t="s">
        <v>1041</v>
      </c>
    </row>
    <row r="45" spans="2:7" x14ac:dyDescent="0.25">
      <c r="B45" s="39"/>
      <c r="D45" s="39"/>
      <c r="F45" s="95">
        <v>85</v>
      </c>
      <c r="G45" s="95" t="s">
        <v>1042</v>
      </c>
    </row>
    <row r="46" spans="2:7" x14ac:dyDescent="0.25">
      <c r="B46" s="39"/>
      <c r="D46" s="39"/>
      <c r="F46" s="95">
        <v>86</v>
      </c>
      <c r="G46" s="95" t="s">
        <v>1043</v>
      </c>
    </row>
    <row r="47" spans="2:7" x14ac:dyDescent="0.25">
      <c r="B47" s="39"/>
      <c r="D47" s="39"/>
      <c r="F47" s="95">
        <v>87</v>
      </c>
      <c r="G47" s="95" t="s">
        <v>1044</v>
      </c>
    </row>
    <row r="48" spans="2:7" x14ac:dyDescent="0.25">
      <c r="B48" s="39"/>
      <c r="D48" s="39"/>
      <c r="F48" s="95">
        <v>88</v>
      </c>
      <c r="G48" s="95" t="s">
        <v>1045</v>
      </c>
    </row>
    <row r="49" spans="2:7" x14ac:dyDescent="0.25">
      <c r="B49" s="39"/>
      <c r="D49" s="39"/>
      <c r="F49" s="95">
        <v>89</v>
      </c>
      <c r="G49" s="95" t="s">
        <v>1046</v>
      </c>
    </row>
    <row r="50" spans="2:7" x14ac:dyDescent="0.25">
      <c r="B50" s="39"/>
      <c r="D50" s="39"/>
      <c r="F50" s="95">
        <v>93</v>
      </c>
      <c r="G50" s="95" t="s">
        <v>1050</v>
      </c>
    </row>
    <row r="51" spans="2:7" x14ac:dyDescent="0.25">
      <c r="B51" s="39"/>
      <c r="D51" s="39"/>
      <c r="F51" s="95">
        <v>94</v>
      </c>
      <c r="G51" s="95" t="s">
        <v>1051</v>
      </c>
    </row>
    <row r="52" spans="2:7" x14ac:dyDescent="0.25">
      <c r="B52" s="39"/>
      <c r="D52" s="39"/>
      <c r="F52" s="95">
        <v>95</v>
      </c>
      <c r="G52" s="95" t="s">
        <v>1052</v>
      </c>
    </row>
    <row r="53" spans="2:7" x14ac:dyDescent="0.25">
      <c r="B53" s="39"/>
      <c r="D53" s="39"/>
      <c r="F53" s="95">
        <v>97</v>
      </c>
      <c r="G53" s="95" t="s">
        <v>1054</v>
      </c>
    </row>
    <row r="54" spans="2:7" x14ac:dyDescent="0.25">
      <c r="B54" s="39"/>
      <c r="D54" s="39"/>
      <c r="F54" s="95">
        <v>98</v>
      </c>
      <c r="G54" s="95" t="s">
        <v>1055</v>
      </c>
    </row>
    <row r="55" spans="2:7" x14ac:dyDescent="0.25">
      <c r="B55" s="39"/>
      <c r="D55" s="39"/>
      <c r="F55" s="95">
        <v>99</v>
      </c>
      <c r="G55" s="95" t="s">
        <v>1056</v>
      </c>
    </row>
    <row r="56" spans="2:7" x14ac:dyDescent="0.25">
      <c r="B56" s="39"/>
      <c r="D56" s="39"/>
      <c r="F56" s="95" t="s">
        <v>997</v>
      </c>
      <c r="G56" s="95" t="s">
        <v>1058</v>
      </c>
    </row>
    <row r="57" spans="2:7" x14ac:dyDescent="0.25">
      <c r="B57" s="39"/>
      <c r="D57" s="39"/>
      <c r="F57" s="95" t="s">
        <v>998</v>
      </c>
      <c r="G57" s="95" t="s">
        <v>1059</v>
      </c>
    </row>
    <row r="58" spans="2:7" x14ac:dyDescent="0.25">
      <c r="B58" s="39"/>
      <c r="D58" s="39"/>
      <c r="F58" s="39"/>
      <c r="G58" s="39"/>
    </row>
    <row r="59" spans="2:7" x14ac:dyDescent="0.25">
      <c r="B59" s="39"/>
      <c r="D59" s="39"/>
    </row>
    <row r="60" spans="2:7" x14ac:dyDescent="0.25">
      <c r="B60" s="39"/>
      <c r="D60" s="39"/>
    </row>
    <row r="61" spans="2:7" x14ac:dyDescent="0.25">
      <c r="B61" s="39"/>
      <c r="D61" s="39"/>
    </row>
    <row r="62" spans="2:7" x14ac:dyDescent="0.25">
      <c r="B62" s="39"/>
      <c r="D62" s="39"/>
    </row>
    <row r="63" spans="2:7" x14ac:dyDescent="0.25">
      <c r="B63" s="39"/>
      <c r="D63" s="39"/>
    </row>
    <row r="64" spans="2:7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89" display="Back to Contents" xr:uid="{224DD5B8-C215-430F-8AC6-92C1C16F413D}"/>
  </hyperlink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3A9F-03F2-4785-B8CD-45D0126B9E80}">
  <dimension ref="A1:G47"/>
  <sheetViews>
    <sheetView showGridLines="0" workbookViewId="0">
      <selection activeCell="F6" sqref="F6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8.5703125" style="24" customWidth="1"/>
    <col min="8" max="16384" width="9.140625" style="24"/>
  </cols>
  <sheetData>
    <row r="1" spans="1:5" ht="15.75" thickBot="1" x14ac:dyDescent="0.3">
      <c r="A1" s="9" t="s">
        <v>10</v>
      </c>
      <c r="B1" s="270" t="s">
        <v>177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281</v>
      </c>
      <c r="C2" s="273"/>
      <c r="D2" s="290"/>
      <c r="E2" s="189"/>
    </row>
    <row r="3" spans="1:5" ht="15.75" customHeight="1" thickBot="1" x14ac:dyDescent="0.3">
      <c r="A3" s="3" t="s">
        <v>473</v>
      </c>
      <c r="B3" s="273" t="s">
        <v>382</v>
      </c>
      <c r="C3" s="273"/>
      <c r="D3" s="286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5" ht="15.75" customHeight="1" thickBot="1" x14ac:dyDescent="0.3">
      <c r="A6" s="4" t="s">
        <v>13</v>
      </c>
      <c r="B6" s="273" t="s">
        <v>2033</v>
      </c>
      <c r="C6" s="273"/>
      <c r="D6" s="286"/>
      <c r="E6" s="189"/>
    </row>
    <row r="7" spans="1:5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5" ht="15.75" customHeight="1" thickBot="1" x14ac:dyDescent="0.3">
      <c r="A8" s="3" t="s">
        <v>14</v>
      </c>
      <c r="B8" s="267"/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341</v>
      </c>
      <c r="C11" s="43">
        <f>C10-C15</f>
        <v>880</v>
      </c>
      <c r="D11" s="43">
        <f>D10-D15</f>
        <v>521</v>
      </c>
      <c r="E11" s="39"/>
    </row>
    <row r="12" spans="1:5" ht="15.75" thickBot="1" x14ac:dyDescent="0.3">
      <c r="A12" s="6" t="s">
        <v>18</v>
      </c>
      <c r="B12" s="35">
        <f>B11/B10</f>
        <v>1.3797735714690339E-3</v>
      </c>
      <c r="C12" s="70">
        <f>C11/C10</f>
        <v>3.9198392865892502E-3</v>
      </c>
      <c r="D12" s="70">
        <f>D11/D10</f>
        <v>2.5617575328455667E-3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246801</v>
      </c>
      <c r="C15" s="43">
        <v>223619</v>
      </c>
      <c r="D15" s="43">
        <v>202855</v>
      </c>
      <c r="E15" s="39"/>
    </row>
    <row r="16" spans="1:5" ht="15.75" thickBot="1" x14ac:dyDescent="0.3">
      <c r="A16" s="6" t="s">
        <v>22</v>
      </c>
      <c r="B16" s="35">
        <f>B15/B10</f>
        <v>0.99862022642853099</v>
      </c>
      <c r="C16" s="70">
        <f>C15/C10</f>
        <v>0.99608016071341077</v>
      </c>
      <c r="D16" s="70">
        <f>D15/D10</f>
        <v>0.9974382424671544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27" t="s">
        <v>1792</v>
      </c>
      <c r="B19" s="15">
        <v>341</v>
      </c>
      <c r="C19" s="43">
        <v>880</v>
      </c>
      <c r="D19" s="43">
        <v>521</v>
      </c>
      <c r="E19" s="39"/>
      <c r="F19" s="95">
        <v>45</v>
      </c>
      <c r="G19" s="95" t="s">
        <v>1005</v>
      </c>
    </row>
    <row r="20" spans="1:7" x14ac:dyDescent="0.25">
      <c r="A20" s="27" t="s">
        <v>92</v>
      </c>
      <c r="B20" s="77">
        <v>246801</v>
      </c>
      <c r="C20" s="43">
        <v>223619</v>
      </c>
      <c r="D20" s="43">
        <v>202855</v>
      </c>
      <c r="E20" s="39"/>
      <c r="F20" s="95">
        <v>46</v>
      </c>
      <c r="G20" s="95" t="s">
        <v>1006</v>
      </c>
    </row>
    <row r="21" spans="1:7" x14ac:dyDescent="0.25">
      <c r="A21" s="27" t="s">
        <v>33</v>
      </c>
      <c r="B21" s="77">
        <v>247142</v>
      </c>
      <c r="C21" s="43">
        <v>224499</v>
      </c>
      <c r="D21" s="43">
        <v>203376</v>
      </c>
      <c r="E21" s="39"/>
      <c r="F21" s="95">
        <v>50</v>
      </c>
      <c r="G21" s="95" t="s">
        <v>1010</v>
      </c>
    </row>
    <row r="22" spans="1:7" x14ac:dyDescent="0.25">
      <c r="E22" s="39"/>
      <c r="F22" s="95">
        <v>52</v>
      </c>
      <c r="G22" s="95" t="s">
        <v>1012</v>
      </c>
    </row>
    <row r="23" spans="1:7" x14ac:dyDescent="0.25">
      <c r="E23" s="39"/>
      <c r="F23" s="95">
        <v>54</v>
      </c>
      <c r="G23" s="95" t="s">
        <v>1014</v>
      </c>
    </row>
    <row r="24" spans="1:7" x14ac:dyDescent="0.25">
      <c r="E24" s="39"/>
      <c r="F24" s="95">
        <v>63</v>
      </c>
      <c r="G24" s="95" t="s">
        <v>1021</v>
      </c>
    </row>
    <row r="25" spans="1:7" x14ac:dyDescent="0.25">
      <c r="E25" s="39"/>
      <c r="F25" s="95">
        <v>66</v>
      </c>
      <c r="G25" s="95" t="s">
        <v>1250</v>
      </c>
    </row>
    <row r="26" spans="1:7" x14ac:dyDescent="0.25">
      <c r="E26" s="39"/>
      <c r="F26" s="95">
        <v>67</v>
      </c>
      <c r="G26" s="95" t="s">
        <v>1024</v>
      </c>
    </row>
    <row r="27" spans="1:7" x14ac:dyDescent="0.25">
      <c r="E27" s="39"/>
      <c r="F27" s="95">
        <v>72</v>
      </c>
      <c r="G27" s="95" t="s">
        <v>1029</v>
      </c>
    </row>
    <row r="28" spans="1:7" x14ac:dyDescent="0.25">
      <c r="F28" s="95">
        <v>74</v>
      </c>
      <c r="G28" s="95" t="s">
        <v>1031</v>
      </c>
    </row>
    <row r="29" spans="1:7" x14ac:dyDescent="0.25">
      <c r="F29" s="95">
        <v>75</v>
      </c>
      <c r="G29" s="95" t="s">
        <v>1032</v>
      </c>
    </row>
    <row r="30" spans="1:7" x14ac:dyDescent="0.25">
      <c r="F30" s="96">
        <v>76</v>
      </c>
      <c r="G30" s="44" t="s">
        <v>1033</v>
      </c>
    </row>
    <row r="31" spans="1:7" x14ac:dyDescent="0.25">
      <c r="F31" s="95">
        <v>77</v>
      </c>
      <c r="G31" s="95" t="s">
        <v>1034</v>
      </c>
    </row>
    <row r="32" spans="1:7" x14ac:dyDescent="0.25">
      <c r="F32" s="95">
        <v>78</v>
      </c>
      <c r="G32" s="95" t="s">
        <v>1035</v>
      </c>
    </row>
    <row r="33" spans="6:7" x14ac:dyDescent="0.25">
      <c r="F33" s="95">
        <v>79</v>
      </c>
      <c r="G33" s="95" t="s">
        <v>1036</v>
      </c>
    </row>
    <row r="34" spans="6:7" x14ac:dyDescent="0.25">
      <c r="F34" s="95">
        <v>82</v>
      </c>
      <c r="G34" s="95" t="s">
        <v>1039</v>
      </c>
    </row>
    <row r="35" spans="6:7" x14ac:dyDescent="0.25">
      <c r="F35" s="95">
        <v>83</v>
      </c>
      <c r="G35" s="95" t="s">
        <v>1040</v>
      </c>
    </row>
    <row r="36" spans="6:7" x14ac:dyDescent="0.25">
      <c r="F36" s="95">
        <v>84</v>
      </c>
      <c r="G36" s="95" t="s">
        <v>1041</v>
      </c>
    </row>
    <row r="37" spans="6:7" x14ac:dyDescent="0.25">
      <c r="F37" s="95">
        <v>86</v>
      </c>
      <c r="G37" s="95" t="s">
        <v>1043</v>
      </c>
    </row>
    <row r="38" spans="6:7" x14ac:dyDescent="0.25">
      <c r="F38" s="95">
        <v>87</v>
      </c>
      <c r="G38" s="95" t="s">
        <v>1044</v>
      </c>
    </row>
    <row r="39" spans="6:7" x14ac:dyDescent="0.25">
      <c r="F39" s="95">
        <v>89</v>
      </c>
      <c r="G39" s="95" t="s">
        <v>1046</v>
      </c>
    </row>
    <row r="40" spans="6:7" x14ac:dyDescent="0.25">
      <c r="F40" s="95">
        <v>93</v>
      </c>
      <c r="G40" s="95" t="s">
        <v>1050</v>
      </c>
    </row>
    <row r="41" spans="6:7" x14ac:dyDescent="0.25">
      <c r="F41" s="95">
        <v>94</v>
      </c>
      <c r="G41" s="95" t="s">
        <v>1051</v>
      </c>
    </row>
    <row r="42" spans="6:7" x14ac:dyDescent="0.25">
      <c r="F42" s="95">
        <v>95</v>
      </c>
      <c r="G42" s="95" t="s">
        <v>1052</v>
      </c>
    </row>
    <row r="43" spans="6:7" x14ac:dyDescent="0.25">
      <c r="F43" s="95">
        <v>97</v>
      </c>
      <c r="G43" s="95" t="s">
        <v>1054</v>
      </c>
    </row>
    <row r="44" spans="6:7" x14ac:dyDescent="0.25">
      <c r="F44" s="95">
        <v>98</v>
      </c>
      <c r="G44" s="95" t="s">
        <v>1055</v>
      </c>
    </row>
    <row r="45" spans="6:7" x14ac:dyDescent="0.25">
      <c r="F45" s="95">
        <v>99</v>
      </c>
      <c r="G45" s="95" t="s">
        <v>1056</v>
      </c>
    </row>
    <row r="46" spans="6:7" x14ac:dyDescent="0.25">
      <c r="F46" s="95" t="s">
        <v>997</v>
      </c>
      <c r="G46" s="95" t="s">
        <v>1058</v>
      </c>
    </row>
    <row r="47" spans="6:7" x14ac:dyDescent="0.25">
      <c r="F47" s="39"/>
      <c r="G4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0" display="Back to Contents" xr:uid="{50E8FB40-2138-472F-8D93-A0EC62A7F1FE}"/>
  </hyperlink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A650-572E-432C-9D8A-E5BB13196744}">
  <dimension ref="A1:G521"/>
  <sheetViews>
    <sheetView showGridLines="0" workbookViewId="0">
      <selection activeCell="B27" sqref="B27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9" width="35.42578125" style="24" customWidth="1"/>
    <col min="10" max="16384" width="9.140625" style="24"/>
  </cols>
  <sheetData>
    <row r="1" spans="1:5" ht="15.75" thickBot="1" x14ac:dyDescent="0.3">
      <c r="A1" s="9" t="s">
        <v>10</v>
      </c>
      <c r="B1" s="270" t="s">
        <v>178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282</v>
      </c>
      <c r="C2" s="273"/>
      <c r="D2" s="290"/>
      <c r="E2" s="189"/>
    </row>
    <row r="3" spans="1:5" ht="15.75" customHeight="1" thickBot="1" x14ac:dyDescent="0.3">
      <c r="A3" s="3" t="s">
        <v>473</v>
      </c>
      <c r="B3" s="273" t="s">
        <v>384</v>
      </c>
      <c r="C3" s="273"/>
      <c r="D3" s="286"/>
      <c r="E3" s="18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5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5" ht="15.75" customHeight="1" thickBot="1" x14ac:dyDescent="0.3">
      <c r="A6" s="4" t="s">
        <v>13</v>
      </c>
      <c r="B6" s="273" t="s">
        <v>2034</v>
      </c>
      <c r="C6" s="273"/>
      <c r="D6" s="286"/>
      <c r="E6" s="189"/>
    </row>
    <row r="7" spans="1:5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5" ht="15.75" customHeight="1" thickBot="1" x14ac:dyDescent="0.3">
      <c r="A8" s="3" t="s">
        <v>14</v>
      </c>
      <c r="B8" s="267"/>
      <c r="C8" s="267"/>
      <c r="D8" s="301"/>
      <c r="E8" s="189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5" ht="15.75" thickBot="1" x14ac:dyDescent="0.3">
      <c r="A11" s="6" t="s">
        <v>17</v>
      </c>
      <c r="B11" s="26">
        <f>B10-B15</f>
        <v>180</v>
      </c>
      <c r="C11" s="43">
        <f>C10-C15</f>
        <v>380</v>
      </c>
      <c r="D11" s="43">
        <f>D10-D15</f>
        <v>248</v>
      </c>
      <c r="E11" s="39"/>
    </row>
    <row r="12" spans="1:5" ht="15.75" thickBot="1" x14ac:dyDescent="0.3">
      <c r="A12" s="6" t="s">
        <v>18</v>
      </c>
      <c r="B12" s="35">
        <f>B11/B10</f>
        <v>7.2832622540887424E-4</v>
      </c>
      <c r="C12" s="70">
        <f>C11/C10</f>
        <v>1.6926578737544488E-3</v>
      </c>
      <c r="D12" s="70">
        <f>D11/D10</f>
        <v>1.2194162536385807E-3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246962</v>
      </c>
      <c r="C15" s="43">
        <v>224119</v>
      </c>
      <c r="D15" s="43">
        <v>203128</v>
      </c>
      <c r="E15" s="39"/>
    </row>
    <row r="16" spans="1:5" ht="15.75" thickBot="1" x14ac:dyDescent="0.3">
      <c r="A16" s="6" t="s">
        <v>22</v>
      </c>
      <c r="B16" s="35">
        <f>B15/B10</f>
        <v>0.99927167377459114</v>
      </c>
      <c r="C16" s="70">
        <f>C15/C10</f>
        <v>0.9983073421262455</v>
      </c>
      <c r="D16" s="70">
        <f>D15/D10</f>
        <v>0.99878058374636147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20" t="s">
        <v>1792</v>
      </c>
      <c r="B19" s="15">
        <v>180</v>
      </c>
      <c r="C19" s="43">
        <v>380</v>
      </c>
      <c r="D19" s="43">
        <v>248</v>
      </c>
      <c r="E19" s="39"/>
      <c r="F19" s="95">
        <v>45</v>
      </c>
      <c r="G19" s="95" t="s">
        <v>1005</v>
      </c>
    </row>
    <row r="20" spans="1:7" x14ac:dyDescent="0.25">
      <c r="A20" s="20" t="s">
        <v>92</v>
      </c>
      <c r="B20" s="26">
        <v>246962</v>
      </c>
      <c r="C20" s="43">
        <v>224119</v>
      </c>
      <c r="D20" s="43">
        <v>203128</v>
      </c>
      <c r="E20" s="39"/>
      <c r="F20" s="95">
        <v>51</v>
      </c>
      <c r="G20" s="95" t="s">
        <v>1011</v>
      </c>
    </row>
    <row r="21" spans="1:7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  <c r="F21" s="95">
        <v>52</v>
      </c>
      <c r="G21" s="95" t="s">
        <v>1012</v>
      </c>
    </row>
    <row r="22" spans="1:7" x14ac:dyDescent="0.25">
      <c r="B22" s="39"/>
      <c r="D22" s="39"/>
      <c r="E22" s="39"/>
      <c r="F22" s="95">
        <v>63</v>
      </c>
      <c r="G22" s="95" t="s">
        <v>1021</v>
      </c>
    </row>
    <row r="23" spans="1:7" x14ac:dyDescent="0.25">
      <c r="B23" s="39"/>
      <c r="D23" s="39"/>
      <c r="E23" s="39"/>
      <c r="F23" s="95">
        <v>67</v>
      </c>
      <c r="G23" s="95" t="s">
        <v>1024</v>
      </c>
    </row>
    <row r="24" spans="1:7" x14ac:dyDescent="0.25">
      <c r="B24" s="39"/>
      <c r="D24" s="39"/>
      <c r="E24" s="39"/>
      <c r="F24" s="95">
        <v>72</v>
      </c>
      <c r="G24" s="95" t="s">
        <v>1029</v>
      </c>
    </row>
    <row r="25" spans="1:7" x14ac:dyDescent="0.25">
      <c r="B25" s="39"/>
      <c r="D25" s="39"/>
      <c r="E25" s="39"/>
      <c r="F25" s="95">
        <v>73</v>
      </c>
      <c r="G25" s="95" t="s">
        <v>1030</v>
      </c>
    </row>
    <row r="26" spans="1:7" x14ac:dyDescent="0.25">
      <c r="B26" s="39"/>
      <c r="D26" s="39"/>
      <c r="E26" s="39"/>
      <c r="F26" s="95">
        <v>74</v>
      </c>
      <c r="G26" s="95" t="s">
        <v>1031</v>
      </c>
    </row>
    <row r="27" spans="1:7" x14ac:dyDescent="0.25">
      <c r="B27" s="39"/>
      <c r="D27" s="39"/>
      <c r="E27" s="39"/>
      <c r="F27" s="95">
        <v>76</v>
      </c>
      <c r="G27" s="95" t="s">
        <v>1033</v>
      </c>
    </row>
    <row r="28" spans="1:7" x14ac:dyDescent="0.25">
      <c r="B28" s="39"/>
      <c r="D28" s="39"/>
      <c r="F28" s="95">
        <v>77</v>
      </c>
      <c r="G28" s="95" t="s">
        <v>1034</v>
      </c>
    </row>
    <row r="29" spans="1:7" x14ac:dyDescent="0.25">
      <c r="B29" s="39"/>
      <c r="D29" s="39"/>
      <c r="F29" s="95">
        <v>79</v>
      </c>
      <c r="G29" s="95" t="s">
        <v>1036</v>
      </c>
    </row>
    <row r="30" spans="1:7" x14ac:dyDescent="0.25">
      <c r="B30" s="39"/>
      <c r="D30" s="39"/>
      <c r="F30" s="95">
        <v>82</v>
      </c>
      <c r="G30" s="95" t="s">
        <v>1039</v>
      </c>
    </row>
    <row r="31" spans="1:7" x14ac:dyDescent="0.25">
      <c r="B31" s="39"/>
      <c r="D31" s="39"/>
      <c r="F31" s="95">
        <v>84</v>
      </c>
      <c r="G31" s="95" t="s">
        <v>1041</v>
      </c>
    </row>
    <row r="32" spans="1:7" x14ac:dyDescent="0.25">
      <c r="B32" s="39"/>
      <c r="D32" s="39"/>
      <c r="F32" s="95">
        <v>86</v>
      </c>
      <c r="G32" s="95" t="s">
        <v>1043</v>
      </c>
    </row>
    <row r="33" spans="2:7" x14ac:dyDescent="0.25">
      <c r="B33" s="39"/>
      <c r="D33" s="39"/>
      <c r="F33" s="95">
        <v>87</v>
      </c>
      <c r="G33" s="95" t="s">
        <v>1044</v>
      </c>
    </row>
    <row r="34" spans="2:7" x14ac:dyDescent="0.25">
      <c r="B34" s="39"/>
      <c r="D34" s="39"/>
      <c r="F34" s="95">
        <v>88</v>
      </c>
      <c r="G34" s="95" t="s">
        <v>1045</v>
      </c>
    </row>
    <row r="35" spans="2:7" x14ac:dyDescent="0.25">
      <c r="B35" s="39"/>
      <c r="D35" s="39"/>
      <c r="F35" s="95">
        <v>89</v>
      </c>
      <c r="G35" s="95" t="s">
        <v>1046</v>
      </c>
    </row>
    <row r="36" spans="2:7" x14ac:dyDescent="0.25">
      <c r="B36" s="39"/>
      <c r="D36" s="39"/>
      <c r="F36" s="95">
        <v>93</v>
      </c>
      <c r="G36" s="95" t="s">
        <v>1050</v>
      </c>
    </row>
    <row r="37" spans="2:7" x14ac:dyDescent="0.25">
      <c r="B37" s="39"/>
      <c r="D37" s="39"/>
      <c r="F37" s="95">
        <v>94</v>
      </c>
      <c r="G37" s="95" t="s">
        <v>1051</v>
      </c>
    </row>
    <row r="38" spans="2:7" x14ac:dyDescent="0.25">
      <c r="B38" s="39"/>
      <c r="D38" s="39"/>
      <c r="F38" s="95">
        <v>95</v>
      </c>
      <c r="G38" s="95" t="s">
        <v>1052</v>
      </c>
    </row>
    <row r="39" spans="2:7" x14ac:dyDescent="0.25">
      <c r="B39" s="39"/>
      <c r="D39" s="39"/>
      <c r="F39" s="95">
        <v>97</v>
      </c>
      <c r="G39" s="95" t="s">
        <v>1054</v>
      </c>
    </row>
    <row r="40" spans="2:7" x14ac:dyDescent="0.25">
      <c r="B40" s="39"/>
      <c r="D40" s="39"/>
      <c r="F40" s="95">
        <v>98</v>
      </c>
      <c r="G40" s="95" t="s">
        <v>1055</v>
      </c>
    </row>
    <row r="41" spans="2:7" x14ac:dyDescent="0.25">
      <c r="B41" s="39"/>
      <c r="D41" s="39"/>
      <c r="F41" s="95" t="s">
        <v>997</v>
      </c>
      <c r="G41" s="95" t="s">
        <v>1058</v>
      </c>
    </row>
    <row r="42" spans="2:7" x14ac:dyDescent="0.25">
      <c r="B42" s="39"/>
      <c r="D42" s="39"/>
      <c r="F42" s="39"/>
      <c r="G42" s="39"/>
    </row>
    <row r="43" spans="2:7" x14ac:dyDescent="0.25">
      <c r="B43" s="39"/>
      <c r="D43" s="39"/>
    </row>
    <row r="44" spans="2:7" x14ac:dyDescent="0.25">
      <c r="B44" s="39"/>
      <c r="D44" s="39"/>
    </row>
    <row r="45" spans="2:7" x14ac:dyDescent="0.25">
      <c r="B45" s="39"/>
      <c r="D45" s="39"/>
    </row>
    <row r="46" spans="2:7" x14ac:dyDescent="0.25">
      <c r="B46" s="39"/>
      <c r="D46" s="39"/>
    </row>
    <row r="47" spans="2:7" x14ac:dyDescent="0.25">
      <c r="B47" s="39"/>
      <c r="D47" s="39"/>
    </row>
    <row r="48" spans="2:7" x14ac:dyDescent="0.25">
      <c r="B48" s="39"/>
      <c r="D48" s="39"/>
    </row>
    <row r="49" spans="2:4" x14ac:dyDescent="0.25">
      <c r="B49" s="39"/>
      <c r="D49" s="39"/>
    </row>
    <row r="50" spans="2:4" x14ac:dyDescent="0.25">
      <c r="B50" s="39"/>
      <c r="D50" s="39"/>
    </row>
    <row r="51" spans="2:4" x14ac:dyDescent="0.25">
      <c r="B51" s="39"/>
      <c r="D51" s="39"/>
    </row>
    <row r="52" spans="2:4" x14ac:dyDescent="0.25">
      <c r="B52" s="39"/>
      <c r="D52" s="39"/>
    </row>
    <row r="53" spans="2:4" x14ac:dyDescent="0.25">
      <c r="B53" s="39"/>
      <c r="D53" s="39"/>
    </row>
    <row r="54" spans="2:4" x14ac:dyDescent="0.25">
      <c r="B54" s="39"/>
      <c r="D54" s="39"/>
    </row>
    <row r="55" spans="2:4" x14ac:dyDescent="0.25">
      <c r="B55" s="39"/>
      <c r="D55" s="39"/>
    </row>
    <row r="56" spans="2:4" x14ac:dyDescent="0.25">
      <c r="B56" s="39"/>
      <c r="D56" s="39"/>
    </row>
    <row r="57" spans="2:4" x14ac:dyDescent="0.25">
      <c r="B57" s="39"/>
      <c r="D57" s="39"/>
    </row>
    <row r="58" spans="2:4" x14ac:dyDescent="0.25">
      <c r="B58" s="39"/>
      <c r="D58" s="39"/>
    </row>
    <row r="59" spans="2:4" x14ac:dyDescent="0.25">
      <c r="B59" s="39"/>
      <c r="D59" s="39"/>
    </row>
    <row r="60" spans="2:4" x14ac:dyDescent="0.25">
      <c r="B60" s="39"/>
      <c r="D60" s="39"/>
    </row>
    <row r="61" spans="2:4" x14ac:dyDescent="0.25">
      <c r="B61" s="39"/>
      <c r="D61" s="39"/>
    </row>
    <row r="62" spans="2:4" x14ac:dyDescent="0.25">
      <c r="B62" s="39"/>
      <c r="D62" s="39"/>
    </row>
    <row r="63" spans="2:4" x14ac:dyDescent="0.25">
      <c r="B63" s="39"/>
      <c r="D63" s="39"/>
    </row>
    <row r="64" spans="2:4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  <row r="325" spans="2:4" x14ac:dyDescent="0.25">
      <c r="B325" s="39"/>
      <c r="D325" s="39"/>
    </row>
    <row r="326" spans="2:4" x14ac:dyDescent="0.25">
      <c r="B326" s="39"/>
      <c r="D326" s="39"/>
    </row>
    <row r="327" spans="2:4" x14ac:dyDescent="0.25">
      <c r="B327" s="39"/>
      <c r="D327" s="39"/>
    </row>
    <row r="328" spans="2:4" x14ac:dyDescent="0.25">
      <c r="B328" s="39"/>
      <c r="D328" s="39"/>
    </row>
    <row r="329" spans="2:4" x14ac:dyDescent="0.25">
      <c r="B329" s="39"/>
      <c r="D329" s="39"/>
    </row>
    <row r="330" spans="2:4" x14ac:dyDescent="0.25">
      <c r="B330" s="39"/>
      <c r="D330" s="39"/>
    </row>
    <row r="331" spans="2:4" x14ac:dyDescent="0.25">
      <c r="B331" s="39"/>
      <c r="D331" s="39"/>
    </row>
    <row r="332" spans="2:4" x14ac:dyDescent="0.25">
      <c r="B332" s="39"/>
      <c r="D332" s="39"/>
    </row>
    <row r="333" spans="2:4" x14ac:dyDescent="0.25">
      <c r="B333" s="39"/>
      <c r="D333" s="39"/>
    </row>
    <row r="334" spans="2:4" x14ac:dyDescent="0.25">
      <c r="B334" s="39"/>
      <c r="D334" s="39"/>
    </row>
    <row r="335" spans="2:4" x14ac:dyDescent="0.25">
      <c r="B335" s="39"/>
      <c r="D335" s="39"/>
    </row>
    <row r="336" spans="2:4" x14ac:dyDescent="0.25">
      <c r="B336" s="39"/>
      <c r="D336" s="39"/>
    </row>
    <row r="337" spans="2:4" x14ac:dyDescent="0.25">
      <c r="B337" s="39"/>
      <c r="D337" s="39"/>
    </row>
    <row r="338" spans="2:4" x14ac:dyDescent="0.25">
      <c r="B338" s="39"/>
      <c r="D338" s="39"/>
    </row>
    <row r="339" spans="2:4" x14ac:dyDescent="0.25">
      <c r="B339" s="39"/>
      <c r="D339" s="39"/>
    </row>
    <row r="340" spans="2:4" x14ac:dyDescent="0.25">
      <c r="B340" s="39"/>
      <c r="D340" s="39"/>
    </row>
    <row r="341" spans="2:4" x14ac:dyDescent="0.25">
      <c r="B341" s="39"/>
      <c r="D341" s="39"/>
    </row>
    <row r="342" spans="2:4" x14ac:dyDescent="0.25">
      <c r="B342" s="39"/>
      <c r="D342" s="39"/>
    </row>
    <row r="343" spans="2:4" x14ac:dyDescent="0.25">
      <c r="B343" s="39"/>
      <c r="D343" s="39"/>
    </row>
    <row r="344" spans="2:4" x14ac:dyDescent="0.25">
      <c r="B344" s="39"/>
      <c r="D344" s="39"/>
    </row>
    <row r="345" spans="2:4" x14ac:dyDescent="0.25">
      <c r="B345" s="39"/>
      <c r="D345" s="39"/>
    </row>
    <row r="346" spans="2:4" x14ac:dyDescent="0.25">
      <c r="B346" s="39"/>
      <c r="D346" s="39"/>
    </row>
    <row r="347" spans="2:4" x14ac:dyDescent="0.25">
      <c r="B347" s="39"/>
      <c r="D347" s="39"/>
    </row>
    <row r="348" spans="2:4" x14ac:dyDescent="0.25">
      <c r="B348" s="39"/>
      <c r="D348" s="39"/>
    </row>
    <row r="349" spans="2:4" x14ac:dyDescent="0.25">
      <c r="B349" s="39"/>
      <c r="D349" s="39"/>
    </row>
    <row r="350" spans="2:4" x14ac:dyDescent="0.25">
      <c r="B350" s="39"/>
      <c r="D350" s="39"/>
    </row>
    <row r="351" spans="2:4" x14ac:dyDescent="0.25">
      <c r="B351" s="39"/>
      <c r="D351" s="39"/>
    </row>
    <row r="352" spans="2:4" x14ac:dyDescent="0.25">
      <c r="B352" s="39"/>
      <c r="D352" s="39"/>
    </row>
    <row r="353" spans="2:4" x14ac:dyDescent="0.25">
      <c r="B353" s="39"/>
      <c r="D353" s="39"/>
    </row>
    <row r="354" spans="2:4" x14ac:dyDescent="0.25">
      <c r="B354" s="39"/>
      <c r="D354" s="39"/>
    </row>
    <row r="355" spans="2:4" x14ac:dyDescent="0.25">
      <c r="B355" s="39"/>
      <c r="D355" s="39"/>
    </row>
    <row r="356" spans="2:4" x14ac:dyDescent="0.25">
      <c r="B356" s="39"/>
      <c r="D356" s="39"/>
    </row>
    <row r="357" spans="2:4" x14ac:dyDescent="0.25">
      <c r="B357" s="39"/>
      <c r="D357" s="39"/>
    </row>
    <row r="358" spans="2:4" x14ac:dyDescent="0.25">
      <c r="B358" s="39"/>
      <c r="D358" s="39"/>
    </row>
    <row r="359" spans="2:4" x14ac:dyDescent="0.25">
      <c r="B359" s="39"/>
      <c r="D359" s="39"/>
    </row>
    <row r="360" spans="2:4" x14ac:dyDescent="0.25">
      <c r="B360" s="39"/>
      <c r="D360" s="39"/>
    </row>
    <row r="361" spans="2:4" x14ac:dyDescent="0.25">
      <c r="B361" s="39"/>
      <c r="D361" s="39"/>
    </row>
    <row r="362" spans="2:4" x14ac:dyDescent="0.25">
      <c r="B362" s="39"/>
      <c r="D362" s="39"/>
    </row>
    <row r="363" spans="2:4" x14ac:dyDescent="0.25">
      <c r="B363" s="39"/>
      <c r="D363" s="39"/>
    </row>
    <row r="364" spans="2:4" x14ac:dyDescent="0.25">
      <c r="B364" s="39"/>
      <c r="D364" s="39"/>
    </row>
    <row r="365" spans="2:4" x14ac:dyDescent="0.25">
      <c r="B365" s="39"/>
      <c r="D365" s="39"/>
    </row>
    <row r="366" spans="2:4" x14ac:dyDescent="0.25">
      <c r="B366" s="39"/>
      <c r="D366" s="39"/>
    </row>
    <row r="367" spans="2:4" x14ac:dyDescent="0.25">
      <c r="B367" s="39"/>
      <c r="D367" s="39"/>
    </row>
    <row r="368" spans="2:4" x14ac:dyDescent="0.25">
      <c r="B368" s="39"/>
      <c r="D368" s="39"/>
    </row>
    <row r="369" spans="2:4" x14ac:dyDescent="0.25">
      <c r="B369" s="39"/>
      <c r="D369" s="39"/>
    </row>
    <row r="370" spans="2:4" x14ac:dyDescent="0.25">
      <c r="B370" s="39"/>
      <c r="D370" s="39"/>
    </row>
    <row r="371" spans="2:4" x14ac:dyDescent="0.25">
      <c r="B371" s="39"/>
      <c r="D371" s="39"/>
    </row>
    <row r="372" spans="2:4" x14ac:dyDescent="0.25">
      <c r="B372" s="39"/>
      <c r="D372" s="39"/>
    </row>
    <row r="373" spans="2:4" x14ac:dyDescent="0.25">
      <c r="B373" s="39"/>
      <c r="D373" s="39"/>
    </row>
    <row r="374" spans="2:4" x14ac:dyDescent="0.25">
      <c r="B374" s="39"/>
      <c r="D374" s="39"/>
    </row>
    <row r="375" spans="2:4" x14ac:dyDescent="0.25">
      <c r="B375" s="39"/>
      <c r="D375" s="39"/>
    </row>
    <row r="376" spans="2:4" x14ac:dyDescent="0.25">
      <c r="B376" s="39"/>
      <c r="D376" s="39"/>
    </row>
    <row r="377" spans="2:4" x14ac:dyDescent="0.25">
      <c r="B377" s="39"/>
      <c r="D377" s="39"/>
    </row>
    <row r="378" spans="2:4" x14ac:dyDescent="0.25">
      <c r="B378" s="39"/>
      <c r="D378" s="39"/>
    </row>
    <row r="379" spans="2:4" x14ac:dyDescent="0.25">
      <c r="B379" s="39"/>
      <c r="D379" s="39"/>
    </row>
    <row r="380" spans="2:4" x14ac:dyDescent="0.25">
      <c r="B380" s="39"/>
      <c r="D380" s="39"/>
    </row>
    <row r="381" spans="2:4" x14ac:dyDescent="0.25">
      <c r="B381" s="39"/>
      <c r="D381" s="39"/>
    </row>
    <row r="382" spans="2:4" x14ac:dyDescent="0.25">
      <c r="B382" s="39"/>
      <c r="D382" s="39"/>
    </row>
    <row r="383" spans="2:4" x14ac:dyDescent="0.25">
      <c r="B383" s="39"/>
      <c r="D383" s="39"/>
    </row>
    <row r="384" spans="2:4" x14ac:dyDescent="0.25">
      <c r="B384" s="39"/>
      <c r="D384" s="39"/>
    </row>
    <row r="385" spans="2:4" x14ac:dyDescent="0.25">
      <c r="B385" s="39"/>
      <c r="D385" s="39"/>
    </row>
    <row r="386" spans="2:4" x14ac:dyDescent="0.25">
      <c r="B386" s="39"/>
      <c r="D386" s="39"/>
    </row>
    <row r="387" spans="2:4" x14ac:dyDescent="0.25">
      <c r="B387" s="39"/>
      <c r="D387" s="39"/>
    </row>
    <row r="388" spans="2:4" x14ac:dyDescent="0.25">
      <c r="B388" s="39"/>
      <c r="D388" s="39"/>
    </row>
    <row r="389" spans="2:4" x14ac:dyDescent="0.25">
      <c r="B389" s="39"/>
      <c r="D389" s="39"/>
    </row>
    <row r="390" spans="2:4" x14ac:dyDescent="0.25">
      <c r="B390" s="39"/>
      <c r="D390" s="39"/>
    </row>
    <row r="391" spans="2:4" x14ac:dyDescent="0.25">
      <c r="B391" s="39"/>
      <c r="D391" s="39"/>
    </row>
    <row r="392" spans="2:4" x14ac:dyDescent="0.25">
      <c r="B392" s="39"/>
      <c r="D392" s="39"/>
    </row>
    <row r="393" spans="2:4" x14ac:dyDescent="0.25">
      <c r="B393" s="39"/>
      <c r="D393" s="39"/>
    </row>
    <row r="394" spans="2:4" x14ac:dyDescent="0.25">
      <c r="B394" s="39"/>
      <c r="D394" s="39"/>
    </row>
    <row r="395" spans="2:4" x14ac:dyDescent="0.25">
      <c r="B395" s="39"/>
      <c r="D395" s="39"/>
    </row>
    <row r="396" spans="2:4" x14ac:dyDescent="0.25">
      <c r="B396" s="39"/>
      <c r="D396" s="39"/>
    </row>
    <row r="397" spans="2:4" x14ac:dyDescent="0.25">
      <c r="B397" s="39"/>
      <c r="D397" s="39"/>
    </row>
    <row r="398" spans="2:4" x14ac:dyDescent="0.25">
      <c r="B398" s="39"/>
      <c r="D398" s="39"/>
    </row>
    <row r="399" spans="2:4" x14ac:dyDescent="0.25">
      <c r="B399" s="39"/>
      <c r="D399" s="39"/>
    </row>
    <row r="400" spans="2:4" x14ac:dyDescent="0.25">
      <c r="B400" s="39"/>
      <c r="D400" s="39"/>
    </row>
    <row r="401" spans="2:4" x14ac:dyDescent="0.25">
      <c r="B401" s="39"/>
      <c r="D401" s="39"/>
    </row>
    <row r="402" spans="2:4" x14ac:dyDescent="0.25">
      <c r="B402" s="39"/>
      <c r="D402" s="39"/>
    </row>
    <row r="403" spans="2:4" x14ac:dyDescent="0.25">
      <c r="B403" s="39"/>
      <c r="D403" s="39"/>
    </row>
    <row r="404" spans="2:4" x14ac:dyDescent="0.25">
      <c r="B404" s="39"/>
      <c r="D404" s="39"/>
    </row>
    <row r="405" spans="2:4" x14ac:dyDescent="0.25">
      <c r="B405" s="39"/>
      <c r="D405" s="39"/>
    </row>
    <row r="406" spans="2:4" x14ac:dyDescent="0.25">
      <c r="B406" s="39"/>
      <c r="D406" s="39"/>
    </row>
    <row r="407" spans="2:4" x14ac:dyDescent="0.25">
      <c r="B407" s="39"/>
      <c r="D407" s="39"/>
    </row>
    <row r="408" spans="2:4" x14ac:dyDescent="0.25">
      <c r="B408" s="39"/>
      <c r="D408" s="39"/>
    </row>
    <row r="409" spans="2:4" x14ac:dyDescent="0.25">
      <c r="B409" s="39"/>
      <c r="D409" s="39"/>
    </row>
    <row r="410" spans="2:4" x14ac:dyDescent="0.25">
      <c r="B410" s="39"/>
      <c r="D410" s="39"/>
    </row>
    <row r="411" spans="2:4" x14ac:dyDescent="0.25">
      <c r="B411" s="39"/>
      <c r="D411" s="39"/>
    </row>
    <row r="412" spans="2:4" x14ac:dyDescent="0.25">
      <c r="B412" s="39"/>
      <c r="D412" s="39"/>
    </row>
    <row r="413" spans="2:4" x14ac:dyDescent="0.25">
      <c r="B413" s="39"/>
      <c r="D413" s="39"/>
    </row>
    <row r="414" spans="2:4" x14ac:dyDescent="0.25">
      <c r="B414" s="39"/>
      <c r="D414" s="39"/>
    </row>
    <row r="415" spans="2:4" x14ac:dyDescent="0.25">
      <c r="B415" s="39"/>
      <c r="D415" s="39"/>
    </row>
    <row r="416" spans="2:4" x14ac:dyDescent="0.25">
      <c r="B416" s="39"/>
      <c r="D416" s="39"/>
    </row>
    <row r="417" spans="2:4" x14ac:dyDescent="0.25">
      <c r="B417" s="39"/>
      <c r="D417" s="39"/>
    </row>
    <row r="418" spans="2:4" x14ac:dyDescent="0.25">
      <c r="B418" s="39"/>
      <c r="D418" s="39"/>
    </row>
    <row r="419" spans="2:4" x14ac:dyDescent="0.25">
      <c r="B419" s="39"/>
      <c r="D419" s="39"/>
    </row>
    <row r="420" spans="2:4" x14ac:dyDescent="0.25">
      <c r="B420" s="39"/>
      <c r="D420" s="39"/>
    </row>
    <row r="421" spans="2:4" x14ac:dyDescent="0.25">
      <c r="B421" s="39"/>
      <c r="D421" s="39"/>
    </row>
    <row r="422" spans="2:4" x14ac:dyDescent="0.25">
      <c r="B422" s="39"/>
      <c r="D422" s="39"/>
    </row>
    <row r="423" spans="2:4" x14ac:dyDescent="0.25">
      <c r="B423" s="39"/>
      <c r="D423" s="39"/>
    </row>
    <row r="424" spans="2:4" x14ac:dyDescent="0.25">
      <c r="B424" s="39"/>
      <c r="D424" s="39"/>
    </row>
    <row r="425" spans="2:4" x14ac:dyDescent="0.25">
      <c r="B425" s="39"/>
      <c r="D425" s="39"/>
    </row>
    <row r="426" spans="2:4" x14ac:dyDescent="0.25">
      <c r="B426" s="39"/>
      <c r="D426" s="39"/>
    </row>
    <row r="427" spans="2:4" x14ac:dyDescent="0.25">
      <c r="B427" s="39"/>
      <c r="D427" s="39"/>
    </row>
    <row r="428" spans="2:4" x14ac:dyDescent="0.25">
      <c r="B428" s="39"/>
      <c r="D428" s="39"/>
    </row>
    <row r="429" spans="2:4" x14ac:dyDescent="0.25">
      <c r="B429" s="39"/>
      <c r="D429" s="39"/>
    </row>
    <row r="430" spans="2:4" x14ac:dyDescent="0.25">
      <c r="B430" s="39"/>
      <c r="D430" s="39"/>
    </row>
    <row r="431" spans="2:4" x14ac:dyDescent="0.25">
      <c r="B431" s="39"/>
      <c r="D431" s="39"/>
    </row>
    <row r="432" spans="2:4" x14ac:dyDescent="0.25">
      <c r="B432" s="39"/>
      <c r="D432" s="39"/>
    </row>
    <row r="433" spans="2:4" x14ac:dyDescent="0.25">
      <c r="B433" s="39"/>
      <c r="D433" s="39"/>
    </row>
    <row r="434" spans="2:4" x14ac:dyDescent="0.25">
      <c r="B434" s="39"/>
      <c r="D434" s="39"/>
    </row>
    <row r="435" spans="2:4" x14ac:dyDescent="0.25">
      <c r="B435" s="39"/>
      <c r="D435" s="39"/>
    </row>
    <row r="436" spans="2:4" x14ac:dyDescent="0.25">
      <c r="B436" s="39"/>
      <c r="D436" s="39"/>
    </row>
    <row r="437" spans="2:4" x14ac:dyDescent="0.25">
      <c r="B437" s="39"/>
      <c r="D437" s="39"/>
    </row>
    <row r="438" spans="2:4" x14ac:dyDescent="0.25">
      <c r="B438" s="39"/>
      <c r="D438" s="39"/>
    </row>
    <row r="439" spans="2:4" x14ac:dyDescent="0.25">
      <c r="B439" s="39"/>
      <c r="D439" s="39"/>
    </row>
    <row r="440" spans="2:4" x14ac:dyDescent="0.25">
      <c r="B440" s="39"/>
      <c r="D440" s="39"/>
    </row>
    <row r="441" spans="2:4" x14ac:dyDescent="0.25">
      <c r="B441" s="39"/>
      <c r="D441" s="39"/>
    </row>
    <row r="442" spans="2:4" x14ac:dyDescent="0.25">
      <c r="B442" s="39"/>
      <c r="D442" s="39"/>
    </row>
    <row r="443" spans="2:4" x14ac:dyDescent="0.25">
      <c r="B443" s="39"/>
      <c r="D443" s="39"/>
    </row>
    <row r="444" spans="2:4" x14ac:dyDescent="0.25">
      <c r="B444" s="39"/>
      <c r="D444" s="39"/>
    </row>
    <row r="445" spans="2:4" x14ac:dyDescent="0.25">
      <c r="B445" s="39"/>
      <c r="D445" s="39"/>
    </row>
    <row r="446" spans="2:4" x14ac:dyDescent="0.25">
      <c r="B446" s="39"/>
      <c r="D446" s="39"/>
    </row>
    <row r="447" spans="2:4" x14ac:dyDescent="0.25">
      <c r="B447" s="39"/>
      <c r="D447" s="39"/>
    </row>
    <row r="448" spans="2:4" x14ac:dyDescent="0.25">
      <c r="B448" s="39"/>
      <c r="D448" s="39"/>
    </row>
    <row r="449" spans="2:4" x14ac:dyDescent="0.25">
      <c r="B449" s="39"/>
      <c r="D449" s="39"/>
    </row>
    <row r="450" spans="2:4" x14ac:dyDescent="0.25">
      <c r="B450" s="39"/>
      <c r="D450" s="39"/>
    </row>
    <row r="451" spans="2:4" x14ac:dyDescent="0.25">
      <c r="B451" s="39"/>
      <c r="D451" s="39"/>
    </row>
    <row r="452" spans="2:4" x14ac:dyDescent="0.25">
      <c r="B452" s="39"/>
      <c r="D452" s="39"/>
    </row>
    <row r="453" spans="2:4" x14ac:dyDescent="0.25">
      <c r="B453" s="39"/>
      <c r="D453" s="39"/>
    </row>
    <row r="454" spans="2:4" x14ac:dyDescent="0.25">
      <c r="B454" s="39"/>
      <c r="D454" s="39"/>
    </row>
    <row r="455" spans="2:4" x14ac:dyDescent="0.25">
      <c r="B455" s="39"/>
      <c r="D455" s="39"/>
    </row>
    <row r="456" spans="2:4" x14ac:dyDescent="0.25">
      <c r="B456" s="39"/>
      <c r="D456" s="39"/>
    </row>
    <row r="457" spans="2:4" x14ac:dyDescent="0.25">
      <c r="B457" s="39"/>
      <c r="D457" s="39"/>
    </row>
    <row r="458" spans="2:4" x14ac:dyDescent="0.25">
      <c r="B458" s="39"/>
      <c r="D458" s="39"/>
    </row>
    <row r="459" spans="2:4" x14ac:dyDescent="0.25">
      <c r="B459" s="39"/>
      <c r="D459" s="39"/>
    </row>
    <row r="460" spans="2:4" x14ac:dyDescent="0.25">
      <c r="B460" s="39"/>
      <c r="D460" s="39"/>
    </row>
    <row r="461" spans="2:4" x14ac:dyDescent="0.25">
      <c r="B461" s="39"/>
      <c r="D461" s="39"/>
    </row>
    <row r="462" spans="2:4" x14ac:dyDescent="0.25">
      <c r="B462" s="39"/>
      <c r="D462" s="39"/>
    </row>
    <row r="463" spans="2:4" x14ac:dyDescent="0.25">
      <c r="B463" s="39"/>
      <c r="D463" s="39"/>
    </row>
    <row r="464" spans="2:4" x14ac:dyDescent="0.25">
      <c r="B464" s="39"/>
      <c r="D464" s="39"/>
    </row>
    <row r="465" spans="2:4" x14ac:dyDescent="0.25">
      <c r="B465" s="39"/>
      <c r="D465" s="39"/>
    </row>
    <row r="466" spans="2:4" x14ac:dyDescent="0.25">
      <c r="B466" s="39"/>
      <c r="D466" s="39"/>
    </row>
    <row r="467" spans="2:4" x14ac:dyDescent="0.25">
      <c r="B467" s="39"/>
      <c r="D467" s="39"/>
    </row>
    <row r="468" spans="2:4" x14ac:dyDescent="0.25">
      <c r="B468" s="39"/>
      <c r="D468" s="39"/>
    </row>
    <row r="469" spans="2:4" x14ac:dyDescent="0.25">
      <c r="B469" s="39"/>
      <c r="D469" s="39"/>
    </row>
    <row r="470" spans="2:4" x14ac:dyDescent="0.25">
      <c r="B470" s="39"/>
      <c r="D470" s="39"/>
    </row>
    <row r="471" spans="2:4" x14ac:dyDescent="0.25">
      <c r="B471" s="39"/>
      <c r="D471" s="39"/>
    </row>
    <row r="472" spans="2:4" x14ac:dyDescent="0.25">
      <c r="B472" s="39"/>
      <c r="D472" s="39"/>
    </row>
    <row r="473" spans="2:4" x14ac:dyDescent="0.25">
      <c r="B473" s="39"/>
      <c r="D473" s="39"/>
    </row>
    <row r="474" spans="2:4" x14ac:dyDescent="0.25">
      <c r="B474" s="39"/>
      <c r="D474" s="39"/>
    </row>
    <row r="475" spans="2:4" x14ac:dyDescent="0.25">
      <c r="B475" s="39"/>
      <c r="D475" s="39"/>
    </row>
    <row r="476" spans="2:4" x14ac:dyDescent="0.25">
      <c r="B476" s="39"/>
      <c r="D476" s="39"/>
    </row>
    <row r="477" spans="2:4" x14ac:dyDescent="0.25">
      <c r="B477" s="39"/>
      <c r="D477" s="39"/>
    </row>
    <row r="478" spans="2:4" x14ac:dyDescent="0.25">
      <c r="B478" s="39"/>
      <c r="D478" s="39"/>
    </row>
    <row r="479" spans="2:4" x14ac:dyDescent="0.25">
      <c r="B479" s="39"/>
      <c r="D479" s="39"/>
    </row>
    <row r="480" spans="2:4" x14ac:dyDescent="0.25">
      <c r="B480" s="39"/>
      <c r="D480" s="39"/>
    </row>
    <row r="481" spans="2:4" x14ac:dyDescent="0.25">
      <c r="B481" s="39"/>
      <c r="D481" s="39"/>
    </row>
    <row r="482" spans="2:4" x14ac:dyDescent="0.25">
      <c r="B482" s="39"/>
      <c r="D482" s="39"/>
    </row>
    <row r="483" spans="2:4" x14ac:dyDescent="0.25">
      <c r="B483" s="39"/>
      <c r="D483" s="39"/>
    </row>
    <row r="484" spans="2:4" x14ac:dyDescent="0.25">
      <c r="B484" s="39"/>
      <c r="D484" s="39"/>
    </row>
    <row r="485" spans="2:4" x14ac:dyDescent="0.25">
      <c r="B485" s="39"/>
      <c r="D485" s="39"/>
    </row>
    <row r="486" spans="2:4" x14ac:dyDescent="0.25">
      <c r="B486" s="39"/>
      <c r="D486" s="39"/>
    </row>
    <row r="487" spans="2:4" x14ac:dyDescent="0.25">
      <c r="B487" s="39"/>
      <c r="D487" s="39"/>
    </row>
    <row r="488" spans="2:4" x14ac:dyDescent="0.25">
      <c r="B488" s="39"/>
      <c r="D488" s="39"/>
    </row>
    <row r="489" spans="2:4" x14ac:dyDescent="0.25">
      <c r="B489" s="39"/>
      <c r="D489" s="39"/>
    </row>
    <row r="490" spans="2:4" x14ac:dyDescent="0.25">
      <c r="B490" s="39"/>
      <c r="D490" s="39"/>
    </row>
    <row r="491" spans="2:4" x14ac:dyDescent="0.25">
      <c r="B491" s="39"/>
      <c r="D491" s="39"/>
    </row>
    <row r="492" spans="2:4" x14ac:dyDescent="0.25">
      <c r="B492" s="39"/>
      <c r="D492" s="39"/>
    </row>
    <row r="493" spans="2:4" x14ac:dyDescent="0.25">
      <c r="B493" s="39"/>
      <c r="D493" s="39"/>
    </row>
    <row r="494" spans="2:4" x14ac:dyDescent="0.25">
      <c r="B494" s="39"/>
      <c r="D494" s="39"/>
    </row>
    <row r="495" spans="2:4" x14ac:dyDescent="0.25">
      <c r="B495" s="39"/>
      <c r="D495" s="39"/>
    </row>
    <row r="496" spans="2:4" x14ac:dyDescent="0.25">
      <c r="B496" s="39"/>
      <c r="D496" s="39"/>
    </row>
    <row r="497" spans="2:4" x14ac:dyDescent="0.25">
      <c r="B497" s="39"/>
      <c r="D497" s="39"/>
    </row>
    <row r="498" spans="2:4" x14ac:dyDescent="0.25">
      <c r="B498" s="39"/>
      <c r="D498" s="39"/>
    </row>
    <row r="499" spans="2:4" x14ac:dyDescent="0.25">
      <c r="B499" s="39"/>
      <c r="D499" s="39"/>
    </row>
    <row r="500" spans="2:4" x14ac:dyDescent="0.25">
      <c r="B500" s="39"/>
      <c r="D500" s="39"/>
    </row>
    <row r="501" spans="2:4" x14ac:dyDescent="0.25">
      <c r="B501" s="39"/>
      <c r="D501" s="39"/>
    </row>
    <row r="502" spans="2:4" x14ac:dyDescent="0.25">
      <c r="B502" s="39"/>
      <c r="D502" s="39"/>
    </row>
    <row r="503" spans="2:4" x14ac:dyDescent="0.25">
      <c r="B503" s="39"/>
      <c r="D503" s="39"/>
    </row>
    <row r="504" spans="2:4" x14ac:dyDescent="0.25">
      <c r="B504" s="39"/>
      <c r="D504" s="39"/>
    </row>
    <row r="505" spans="2:4" x14ac:dyDescent="0.25">
      <c r="B505" s="39"/>
      <c r="D505" s="39"/>
    </row>
    <row r="506" spans="2:4" x14ac:dyDescent="0.25">
      <c r="B506" s="39"/>
      <c r="D506" s="39"/>
    </row>
    <row r="507" spans="2:4" x14ac:dyDescent="0.25">
      <c r="B507" s="39"/>
      <c r="D507" s="39"/>
    </row>
    <row r="508" spans="2:4" x14ac:dyDescent="0.25">
      <c r="B508" s="39"/>
      <c r="D508" s="39"/>
    </row>
    <row r="509" spans="2:4" x14ac:dyDescent="0.25">
      <c r="B509" s="39"/>
      <c r="D509" s="39"/>
    </row>
    <row r="510" spans="2:4" x14ac:dyDescent="0.25">
      <c r="B510" s="39"/>
      <c r="D510" s="39"/>
    </row>
    <row r="511" spans="2:4" x14ac:dyDescent="0.25">
      <c r="B511" s="39"/>
      <c r="D511" s="39"/>
    </row>
    <row r="512" spans="2:4" x14ac:dyDescent="0.25">
      <c r="B512" s="39"/>
      <c r="D512" s="39"/>
    </row>
    <row r="513" spans="2:4" x14ac:dyDescent="0.25">
      <c r="B513" s="39"/>
      <c r="D513" s="39"/>
    </row>
    <row r="514" spans="2:4" x14ac:dyDescent="0.25">
      <c r="B514" s="39"/>
      <c r="D514" s="39"/>
    </row>
    <row r="515" spans="2:4" x14ac:dyDescent="0.25">
      <c r="B515" s="39"/>
      <c r="D515" s="39"/>
    </row>
    <row r="516" spans="2:4" x14ac:dyDescent="0.25">
      <c r="B516" s="39"/>
      <c r="D516" s="39"/>
    </row>
    <row r="517" spans="2:4" x14ac:dyDescent="0.25">
      <c r="B517" s="39"/>
      <c r="D517" s="39"/>
    </row>
    <row r="518" spans="2:4" x14ac:dyDescent="0.25">
      <c r="B518" s="39"/>
      <c r="D518" s="39"/>
    </row>
    <row r="519" spans="2:4" x14ac:dyDescent="0.25">
      <c r="B519" s="39"/>
      <c r="D519" s="39"/>
    </row>
    <row r="520" spans="2:4" x14ac:dyDescent="0.25">
      <c r="B520" s="39"/>
      <c r="D520" s="39"/>
    </row>
    <row r="521" spans="2:4" x14ac:dyDescent="0.25">
      <c r="B521" s="39"/>
      <c r="D521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1" display="Back to Contents" xr:uid="{0865246F-9A1B-4ED6-BCDC-E8BD047E109F}"/>
  </hyperlink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A28A-A372-4E25-8018-4E7EA9A19263}">
  <dimension ref="A1:G36"/>
  <sheetViews>
    <sheetView showGridLines="0" workbookViewId="0">
      <selection activeCell="B27" sqref="B27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4.140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179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283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385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2035</v>
      </c>
      <c r="C6" s="267"/>
      <c r="D6" s="286"/>
      <c r="E6" s="189"/>
    </row>
    <row r="7" spans="1:6" ht="15.75" customHeight="1" thickBot="1" x14ac:dyDescent="0.3">
      <c r="A7" s="4" t="s">
        <v>12</v>
      </c>
      <c r="B7" s="183" t="s">
        <v>1466</v>
      </c>
      <c r="C7" s="178"/>
      <c r="D7" s="186"/>
      <c r="E7" s="189"/>
    </row>
    <row r="8" spans="1:6" ht="15.75" customHeight="1" thickBot="1" x14ac:dyDescent="0.3">
      <c r="A8" s="3" t="s">
        <v>14</v>
      </c>
      <c r="B8" s="267" t="s">
        <v>1254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20</v>
      </c>
      <c r="C11" s="43">
        <f>C10-C15</f>
        <v>174</v>
      </c>
      <c r="D11" s="43">
        <f>D10-D15</f>
        <v>122</v>
      </c>
      <c r="E11" s="39"/>
    </row>
    <row r="12" spans="1:6" ht="15.75" thickBot="1" x14ac:dyDescent="0.3">
      <c r="A12" s="6" t="s">
        <v>18</v>
      </c>
      <c r="B12" s="35">
        <f>B11/B10</f>
        <v>8.0925136156541583E-5</v>
      </c>
      <c r="C12" s="70">
        <f>C11/C10</f>
        <v>7.7505913166651074E-4</v>
      </c>
      <c r="D12" s="70">
        <f>D11/D10</f>
        <v>5.9987412477381793E-4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43">
        <v>2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9.8340020454724249E-6</v>
      </c>
      <c r="E14" s="39"/>
    </row>
    <row r="15" spans="1:6" ht="15.75" thickBot="1" x14ac:dyDescent="0.3">
      <c r="A15" s="6" t="s">
        <v>21</v>
      </c>
      <c r="B15" s="26">
        <v>247122</v>
      </c>
      <c r="C15" s="43">
        <v>224325</v>
      </c>
      <c r="D15" s="43">
        <v>203254</v>
      </c>
      <c r="E15" s="39"/>
    </row>
    <row r="16" spans="1:6" ht="15.75" thickBot="1" x14ac:dyDescent="0.3">
      <c r="A16" s="6" t="s">
        <v>22</v>
      </c>
      <c r="B16" s="35">
        <f>B15/B10</f>
        <v>0.99991907486384346</v>
      </c>
      <c r="C16" s="70">
        <f>C15/C10</f>
        <v>0.99922494086833347</v>
      </c>
      <c r="D16" s="70">
        <f>D15/D10</f>
        <v>0.9994001258752262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31" t="s">
        <v>1792</v>
      </c>
      <c r="B19" s="15">
        <v>20</v>
      </c>
      <c r="C19" s="43">
        <v>174</v>
      </c>
      <c r="D19" s="43">
        <v>122</v>
      </c>
      <c r="E19" s="39"/>
      <c r="F19" s="95">
        <v>43</v>
      </c>
      <c r="G19" s="95" t="s">
        <v>1003</v>
      </c>
    </row>
    <row r="20" spans="1:7" x14ac:dyDescent="0.25">
      <c r="A20" s="31" t="s">
        <v>92</v>
      </c>
      <c r="B20" s="26">
        <v>247122</v>
      </c>
      <c r="C20" s="43">
        <v>224325</v>
      </c>
      <c r="D20" s="43">
        <v>203254</v>
      </c>
      <c r="E20" s="39"/>
      <c r="F20" s="95">
        <v>45</v>
      </c>
      <c r="G20" s="95" t="s">
        <v>1005</v>
      </c>
    </row>
    <row r="21" spans="1:7" x14ac:dyDescent="0.25">
      <c r="A21" s="31" t="s">
        <v>33</v>
      </c>
      <c r="B21" s="26">
        <v>247142</v>
      </c>
      <c r="C21" s="43">
        <v>224499</v>
      </c>
      <c r="D21" s="43">
        <v>203376</v>
      </c>
      <c r="E21" s="39"/>
      <c r="F21" s="95">
        <v>51</v>
      </c>
      <c r="G21" s="95" t="s">
        <v>1011</v>
      </c>
    </row>
    <row r="22" spans="1:7" x14ac:dyDescent="0.25">
      <c r="E22" s="39"/>
      <c r="F22" s="95">
        <v>52</v>
      </c>
      <c r="G22" s="95" t="s">
        <v>1012</v>
      </c>
    </row>
    <row r="23" spans="1:7" x14ac:dyDescent="0.25">
      <c r="E23" s="39"/>
      <c r="F23" s="95">
        <v>65</v>
      </c>
      <c r="G23" s="95" t="s">
        <v>1023</v>
      </c>
    </row>
    <row r="24" spans="1:7" x14ac:dyDescent="0.25">
      <c r="E24" s="39"/>
      <c r="F24" s="95">
        <v>78</v>
      </c>
      <c r="G24" s="95" t="s">
        <v>1035</v>
      </c>
    </row>
    <row r="25" spans="1:7" x14ac:dyDescent="0.25">
      <c r="E25" s="39"/>
      <c r="F25" s="95">
        <v>79</v>
      </c>
      <c r="G25" s="95" t="s">
        <v>1036</v>
      </c>
    </row>
    <row r="26" spans="1:7" x14ac:dyDescent="0.25">
      <c r="E26" s="39"/>
      <c r="F26" s="95">
        <v>82</v>
      </c>
      <c r="G26" s="95" t="s">
        <v>1039</v>
      </c>
    </row>
    <row r="27" spans="1:7" x14ac:dyDescent="0.25">
      <c r="E27" s="39"/>
      <c r="F27" s="95">
        <v>86</v>
      </c>
      <c r="G27" s="95" t="s">
        <v>1043</v>
      </c>
    </row>
    <row r="28" spans="1:7" x14ac:dyDescent="0.25">
      <c r="F28" s="95">
        <v>88</v>
      </c>
      <c r="G28" s="95" t="s">
        <v>1045</v>
      </c>
    </row>
    <row r="29" spans="1:7" x14ac:dyDescent="0.25">
      <c r="F29" s="95">
        <v>89</v>
      </c>
      <c r="G29" s="95" t="s">
        <v>1046</v>
      </c>
    </row>
    <row r="30" spans="1:7" x14ac:dyDescent="0.25">
      <c r="F30" s="95">
        <v>93</v>
      </c>
      <c r="G30" s="95" t="s">
        <v>1050</v>
      </c>
    </row>
    <row r="31" spans="1:7" x14ac:dyDescent="0.25">
      <c r="F31" s="95">
        <v>94</v>
      </c>
      <c r="G31" s="95" t="s">
        <v>1051</v>
      </c>
    </row>
    <row r="32" spans="1:7" x14ac:dyDescent="0.25">
      <c r="F32" s="95">
        <v>97</v>
      </c>
      <c r="G32" s="95" t="s">
        <v>1054</v>
      </c>
    </row>
    <row r="33" spans="6:7" x14ac:dyDescent="0.25">
      <c r="F33" s="95" t="s">
        <v>997</v>
      </c>
      <c r="G33" s="95" t="s">
        <v>1058</v>
      </c>
    </row>
    <row r="34" spans="6:7" x14ac:dyDescent="0.25">
      <c r="F34" s="95" t="s">
        <v>998</v>
      </c>
      <c r="G34" s="95" t="s">
        <v>1059</v>
      </c>
    </row>
    <row r="35" spans="6:7" x14ac:dyDescent="0.25">
      <c r="F35" s="95" t="s">
        <v>43</v>
      </c>
      <c r="G35" s="95" t="s">
        <v>92</v>
      </c>
    </row>
    <row r="36" spans="6:7" x14ac:dyDescent="0.25">
      <c r="F36" s="39"/>
      <c r="G36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2" display="Back to Contents" xr:uid="{721EB81D-D047-4CE9-A830-07BDD3CAE6EC}"/>
  </hyperlink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33240-E42B-4C4B-A1FD-C80130EE51FC}">
  <dimension ref="A1:G29"/>
  <sheetViews>
    <sheetView showGridLines="0" workbookViewId="0">
      <selection activeCell="A21" sqref="A21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5.71093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180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284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386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2036</v>
      </c>
      <c r="C6" s="267"/>
      <c r="D6" s="286"/>
      <c r="E6" s="189"/>
    </row>
    <row r="7" spans="1:6" ht="15.75" customHeight="1" thickBot="1" x14ac:dyDescent="0.3">
      <c r="A7" s="4" t="s">
        <v>12</v>
      </c>
      <c r="B7" s="183" t="s">
        <v>1466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20</v>
      </c>
      <c r="C11" s="43">
        <f>C10-C15</f>
        <v>115</v>
      </c>
      <c r="D11" s="43">
        <f>D10-D15</f>
        <v>41</v>
      </c>
      <c r="E11" s="39"/>
    </row>
    <row r="12" spans="1:6" ht="15.75" thickBot="1" x14ac:dyDescent="0.3">
      <c r="A12" s="6" t="s">
        <v>18</v>
      </c>
      <c r="B12" s="35">
        <f>B11/B10</f>
        <v>8.0925136156541583E-5</v>
      </c>
      <c r="C12" s="70">
        <f>C11/C10</f>
        <v>5.1225172495200427E-4</v>
      </c>
      <c r="D12" s="70">
        <f>D11/D10</f>
        <v>2.0159704193218472E-4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43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247122</v>
      </c>
      <c r="C15" s="43">
        <v>224384</v>
      </c>
      <c r="D15" s="43">
        <v>203335</v>
      </c>
      <c r="E15" s="39"/>
    </row>
    <row r="16" spans="1:6" ht="15.75" thickBot="1" x14ac:dyDescent="0.3">
      <c r="A16" s="6" t="s">
        <v>22</v>
      </c>
      <c r="B16" s="35">
        <f>B15/B10</f>
        <v>0.99991907486384346</v>
      </c>
      <c r="C16" s="70">
        <f>C15/C10</f>
        <v>0.99948774827504805</v>
      </c>
      <c r="D16" s="70">
        <f>D15/D10</f>
        <v>0.99979840295806777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31" t="s">
        <v>1792</v>
      </c>
      <c r="B19" s="15">
        <v>20</v>
      </c>
      <c r="C19" s="43">
        <v>115</v>
      </c>
      <c r="D19" s="43">
        <v>41</v>
      </c>
      <c r="E19" s="39"/>
      <c r="F19" s="95">
        <v>50</v>
      </c>
      <c r="G19" s="95" t="s">
        <v>1010</v>
      </c>
    </row>
    <row r="20" spans="1:7" x14ac:dyDescent="0.25">
      <c r="A20" s="20" t="s">
        <v>92</v>
      </c>
      <c r="B20" s="26">
        <v>247122</v>
      </c>
      <c r="C20" s="43">
        <v>224384</v>
      </c>
      <c r="D20" s="43">
        <v>203335</v>
      </c>
      <c r="E20" s="39"/>
      <c r="F20" s="95">
        <v>74</v>
      </c>
      <c r="G20" s="95" t="s">
        <v>1031</v>
      </c>
    </row>
    <row r="21" spans="1:7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  <c r="F21" s="95">
        <v>77</v>
      </c>
      <c r="G21" s="95" t="s">
        <v>1034</v>
      </c>
    </row>
    <row r="22" spans="1:7" x14ac:dyDescent="0.25">
      <c r="E22" s="39"/>
      <c r="F22" s="95">
        <v>79</v>
      </c>
      <c r="G22" s="95" t="s">
        <v>1036</v>
      </c>
    </row>
    <row r="23" spans="1:7" x14ac:dyDescent="0.25">
      <c r="E23" s="39"/>
      <c r="F23" s="95">
        <v>82</v>
      </c>
      <c r="G23" s="95" t="s">
        <v>1039</v>
      </c>
    </row>
    <row r="24" spans="1:7" x14ac:dyDescent="0.25">
      <c r="E24" s="39"/>
      <c r="F24" s="95">
        <v>86</v>
      </c>
      <c r="G24" s="95" t="s">
        <v>1043</v>
      </c>
    </row>
    <row r="25" spans="1:7" x14ac:dyDescent="0.25">
      <c r="E25" s="39"/>
      <c r="F25" s="95">
        <v>88</v>
      </c>
      <c r="G25" s="95" t="s">
        <v>1045</v>
      </c>
    </row>
    <row r="26" spans="1:7" x14ac:dyDescent="0.25">
      <c r="E26" s="39"/>
      <c r="F26" s="95">
        <v>93</v>
      </c>
      <c r="G26" s="95" t="s">
        <v>1050</v>
      </c>
    </row>
    <row r="27" spans="1:7" x14ac:dyDescent="0.25">
      <c r="E27" s="39"/>
      <c r="F27" s="95">
        <v>94</v>
      </c>
      <c r="G27" s="95" t="s">
        <v>1051</v>
      </c>
    </row>
    <row r="28" spans="1:7" x14ac:dyDescent="0.25">
      <c r="F28" s="95">
        <v>97</v>
      </c>
      <c r="G28" s="95" t="s">
        <v>1054</v>
      </c>
    </row>
    <row r="29" spans="1:7" x14ac:dyDescent="0.25">
      <c r="F29" s="39"/>
      <c r="G29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3" display="Back to Contents" xr:uid="{AA348A9B-2AE8-41C0-9B85-CAEB0BB29402}"/>
  </hyperlink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E834-D22C-4164-8057-863D1EAAF95E}">
  <dimension ref="A1:G28"/>
  <sheetViews>
    <sheetView showGridLines="0" workbookViewId="0">
      <selection activeCell="B26" sqref="B26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8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181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285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387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309" t="s">
        <v>1253</v>
      </c>
      <c r="C6" s="267"/>
      <c r="D6" s="286"/>
      <c r="E6" s="189"/>
    </row>
    <row r="7" spans="1:6" ht="15.75" customHeight="1" thickBot="1" x14ac:dyDescent="0.3">
      <c r="A7" s="4" t="s">
        <v>12</v>
      </c>
      <c r="B7" s="183" t="s">
        <v>1466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0</v>
      </c>
      <c r="C11" s="43">
        <f>C10-C15</f>
        <v>69</v>
      </c>
      <c r="D11" s="43">
        <f>D10-D15</f>
        <v>25</v>
      </c>
      <c r="E11" s="39"/>
    </row>
    <row r="12" spans="1:6" ht="15.75" thickBot="1" x14ac:dyDescent="0.3">
      <c r="A12" s="6" t="s">
        <v>18</v>
      </c>
      <c r="B12" s="35">
        <f>B11/B10</f>
        <v>0</v>
      </c>
      <c r="C12" s="70">
        <f>C11/C10</f>
        <v>3.0735103497120256E-4</v>
      </c>
      <c r="D12" s="70">
        <f>D11/D10</f>
        <v>1.2292502556840532E-4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43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247142</v>
      </c>
      <c r="C15" s="43">
        <v>224430</v>
      </c>
      <c r="D15" s="43">
        <v>203351</v>
      </c>
      <c r="E15" s="39"/>
    </row>
    <row r="16" spans="1:6" ht="15.75" thickBot="1" x14ac:dyDescent="0.3">
      <c r="A16" s="6" t="s">
        <v>22</v>
      </c>
      <c r="B16" s="35">
        <f>B15/B10</f>
        <v>1</v>
      </c>
      <c r="C16" s="70">
        <f>C15/C10</f>
        <v>0.99969264896502885</v>
      </c>
      <c r="D16" s="70">
        <f>D15/D10</f>
        <v>0.99987707497443157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7" x14ac:dyDescent="0.25">
      <c r="A19" s="32" t="s">
        <v>1792</v>
      </c>
      <c r="B19" s="26">
        <v>0</v>
      </c>
      <c r="C19" s="43">
        <v>69</v>
      </c>
      <c r="D19" s="43">
        <v>25</v>
      </c>
      <c r="E19" s="39"/>
      <c r="F19" s="95" t="s">
        <v>965</v>
      </c>
      <c r="G19" s="95" t="s">
        <v>7</v>
      </c>
    </row>
    <row r="20" spans="1:7" x14ac:dyDescent="0.25">
      <c r="A20" s="20" t="s">
        <v>92</v>
      </c>
      <c r="B20" s="26">
        <v>247142</v>
      </c>
      <c r="C20" s="43">
        <v>224430</v>
      </c>
      <c r="D20" s="43">
        <v>203351</v>
      </c>
      <c r="E20" s="39"/>
      <c r="F20" s="95">
        <v>45</v>
      </c>
      <c r="G20" s="95" t="s">
        <v>1005</v>
      </c>
    </row>
    <row r="21" spans="1:7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  <c r="F21" s="95">
        <v>52</v>
      </c>
      <c r="G21" s="95" t="s">
        <v>1012</v>
      </c>
    </row>
    <row r="22" spans="1:7" x14ac:dyDescent="0.25">
      <c r="B22" s="22"/>
      <c r="C22" s="22"/>
      <c r="D22" s="22"/>
      <c r="E22" s="39"/>
      <c r="F22" s="114">
        <v>74</v>
      </c>
      <c r="G22" s="95" t="s">
        <v>1031</v>
      </c>
    </row>
    <row r="23" spans="1:7" x14ac:dyDescent="0.25">
      <c r="E23" s="39"/>
      <c r="F23" s="95">
        <v>82</v>
      </c>
      <c r="G23" s="95" t="s">
        <v>1039</v>
      </c>
    </row>
    <row r="24" spans="1:7" x14ac:dyDescent="0.25">
      <c r="E24" s="39"/>
      <c r="F24" s="95">
        <v>86</v>
      </c>
      <c r="G24" s="95" t="s">
        <v>1043</v>
      </c>
    </row>
    <row r="25" spans="1:7" x14ac:dyDescent="0.25">
      <c r="E25" s="39"/>
      <c r="F25" s="114">
        <v>97</v>
      </c>
      <c r="G25" s="95" t="s">
        <v>1054</v>
      </c>
    </row>
    <row r="26" spans="1:7" x14ac:dyDescent="0.25">
      <c r="E26" s="39"/>
      <c r="F26" s="114"/>
      <c r="G26" s="95"/>
    </row>
    <row r="27" spans="1:7" x14ac:dyDescent="0.25">
      <c r="E27" s="39"/>
      <c r="F27" s="95">
        <v>99</v>
      </c>
      <c r="G27" s="95" t="s">
        <v>1056</v>
      </c>
    </row>
    <row r="28" spans="1:7" x14ac:dyDescent="0.25">
      <c r="E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4" display="Back to Contents" xr:uid="{18A3D2A4-FE98-47D1-A977-74CC0782F377}"/>
  </hyperlink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6CB2-7191-486A-BFC6-1FEA2650BE6F}">
  <dimension ref="A1:G28"/>
  <sheetViews>
    <sheetView showGridLines="0" workbookViewId="0">
      <selection activeCell="F13" sqref="F13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35.425781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182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286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388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95" t="s">
        <v>1255</v>
      </c>
      <c r="C6" s="273"/>
      <c r="D6" s="286"/>
      <c r="E6" s="189"/>
    </row>
    <row r="7" spans="1:6" ht="15.75" customHeight="1" thickBot="1" x14ac:dyDescent="0.3">
      <c r="A7" s="4" t="s">
        <v>12</v>
      </c>
      <c r="B7" s="183" t="s">
        <v>1466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0</v>
      </c>
      <c r="C11" s="43">
        <f>C10-C15</f>
        <v>24</v>
      </c>
      <c r="D11" s="43">
        <f>D10-D15</f>
        <v>25</v>
      </c>
      <c r="E11" s="39"/>
    </row>
    <row r="12" spans="1:6" ht="15.75" thickBot="1" x14ac:dyDescent="0.3">
      <c r="A12" s="6" t="s">
        <v>18</v>
      </c>
      <c r="B12" s="35">
        <f>B11/B10</f>
        <v>0</v>
      </c>
      <c r="C12" s="70">
        <f>C11/C10</f>
        <v>1.0690470781607045E-4</v>
      </c>
      <c r="D12" s="70">
        <f>D11/D10</f>
        <v>1.2292502556840532E-4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43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247142</v>
      </c>
      <c r="C15" s="43">
        <v>224475</v>
      </c>
      <c r="D15" s="43">
        <v>203351</v>
      </c>
      <c r="E15" s="39"/>
    </row>
    <row r="16" spans="1:6" ht="15.75" thickBot="1" x14ac:dyDescent="0.3">
      <c r="A16" s="6" t="s">
        <v>22</v>
      </c>
      <c r="B16" s="35">
        <f>B15/B10</f>
        <v>1</v>
      </c>
      <c r="C16" s="70">
        <f>C15/C10</f>
        <v>0.99989309529218395</v>
      </c>
      <c r="D16" s="70">
        <f>D15/D10</f>
        <v>0.99987707497443157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32" t="s">
        <v>1792</v>
      </c>
      <c r="B19" s="26">
        <v>0</v>
      </c>
      <c r="C19" s="43">
        <v>24</v>
      </c>
      <c r="D19" s="43">
        <v>25</v>
      </c>
      <c r="E19" s="39"/>
      <c r="F19" s="95">
        <v>50</v>
      </c>
      <c r="G19" s="95" t="s">
        <v>1010</v>
      </c>
    </row>
    <row r="20" spans="1:7" x14ac:dyDescent="0.25">
      <c r="A20" s="20" t="s">
        <v>92</v>
      </c>
      <c r="B20" s="26">
        <v>247142</v>
      </c>
      <c r="C20" s="43">
        <v>224475</v>
      </c>
      <c r="D20" s="43">
        <v>203351</v>
      </c>
      <c r="E20" s="39"/>
      <c r="F20" s="95">
        <v>89</v>
      </c>
      <c r="G20" s="95" t="s">
        <v>1046</v>
      </c>
    </row>
    <row r="21" spans="1:7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  <c r="F21" s="95">
        <v>94</v>
      </c>
      <c r="G21" s="95" t="s">
        <v>1051</v>
      </c>
    </row>
    <row r="22" spans="1:7" x14ac:dyDescent="0.25">
      <c r="B22" s="22"/>
      <c r="C22" s="22"/>
      <c r="D22" s="22"/>
      <c r="E22" s="39"/>
      <c r="F22" s="95">
        <v>95</v>
      </c>
      <c r="G22" s="95" t="s">
        <v>1052</v>
      </c>
    </row>
    <row r="23" spans="1:7" x14ac:dyDescent="0.25">
      <c r="D23" s="39"/>
      <c r="E23" s="39"/>
      <c r="F23" s="39"/>
      <c r="G23" s="39"/>
    </row>
    <row r="24" spans="1:7" x14ac:dyDescent="0.25">
      <c r="D24" s="39"/>
      <c r="E24" s="39"/>
    </row>
    <row r="25" spans="1:7" x14ac:dyDescent="0.25">
      <c r="E25" s="39"/>
    </row>
    <row r="26" spans="1:7" x14ac:dyDescent="0.25">
      <c r="E26" s="39"/>
    </row>
    <row r="27" spans="1:7" x14ac:dyDescent="0.25">
      <c r="E27" s="39"/>
    </row>
    <row r="28" spans="1:7" x14ac:dyDescent="0.25">
      <c r="E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5" display="Back to Contents" xr:uid="{C8D80602-6885-43FF-AE9A-55CCB2EC0C41}"/>
  </hyperlink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4E03-4F4A-4566-89E4-168FE02C916A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6.855468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183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287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389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1181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47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85062</v>
      </c>
      <c r="C11" s="43">
        <f>C10-C15</f>
        <v>66674</v>
      </c>
      <c r="D11" s="43">
        <f>D10-D15</f>
        <v>59239</v>
      </c>
      <c r="E11" s="39"/>
    </row>
    <row r="12" spans="1:6" ht="15.75" thickBot="1" x14ac:dyDescent="0.3">
      <c r="A12" s="6" t="s">
        <v>18</v>
      </c>
      <c r="B12" s="35">
        <f>B11/B10</f>
        <v>0.34418269658738698</v>
      </c>
      <c r="C12" s="70">
        <f>C11/C10</f>
        <v>0.29699018703869506</v>
      </c>
      <c r="D12" s="70">
        <f>D11/D10</f>
        <v>0.29127822358587052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162080</v>
      </c>
      <c r="C15" s="43">
        <v>157825</v>
      </c>
      <c r="D15" s="43">
        <v>144137</v>
      </c>
      <c r="E15" s="39"/>
    </row>
    <row r="16" spans="1:6" ht="15.75" thickBot="1" x14ac:dyDescent="0.3">
      <c r="A16" s="6" t="s">
        <v>22</v>
      </c>
      <c r="B16" s="35">
        <f>B15/B10</f>
        <v>0.65581730341261302</v>
      </c>
      <c r="C16" s="70">
        <f>C15/C10</f>
        <v>0.70300981296130494</v>
      </c>
      <c r="D16" s="70">
        <f>D15/D10</f>
        <v>0.70872177641412948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3" t="s">
        <v>43</v>
      </c>
      <c r="B19" s="26">
        <v>802</v>
      </c>
      <c r="C19" s="43">
        <v>486</v>
      </c>
      <c r="D19" s="43">
        <v>568</v>
      </c>
      <c r="E19" s="39"/>
      <c r="F19" s="95" t="s">
        <v>43</v>
      </c>
      <c r="G19" s="95" t="s">
        <v>1182</v>
      </c>
    </row>
    <row r="20" spans="1:7" x14ac:dyDescent="0.25">
      <c r="A20" s="83" t="s">
        <v>47</v>
      </c>
      <c r="B20" s="26">
        <v>4552</v>
      </c>
      <c r="C20" s="43">
        <v>3201</v>
      </c>
      <c r="D20" s="43">
        <v>2659</v>
      </c>
      <c r="E20" s="39"/>
      <c r="F20" s="95" t="s">
        <v>47</v>
      </c>
      <c r="G20" s="95" t="s">
        <v>1183</v>
      </c>
    </row>
    <row r="21" spans="1:7" x14ac:dyDescent="0.25">
      <c r="A21" s="83" t="s">
        <v>81</v>
      </c>
      <c r="B21" s="26">
        <v>3900</v>
      </c>
      <c r="C21" s="43">
        <v>3510</v>
      </c>
      <c r="D21" s="43">
        <v>2276</v>
      </c>
      <c r="E21" s="39"/>
      <c r="F21" s="95" t="s">
        <v>81</v>
      </c>
      <c r="G21" s="95" t="s">
        <v>1184</v>
      </c>
    </row>
    <row r="22" spans="1:7" x14ac:dyDescent="0.25">
      <c r="A22" s="83" t="s">
        <v>68</v>
      </c>
      <c r="B22" s="26">
        <v>73930</v>
      </c>
      <c r="C22" s="43">
        <v>57975</v>
      </c>
      <c r="D22" s="43">
        <v>52363</v>
      </c>
      <c r="E22" s="39"/>
      <c r="F22" s="95" t="s">
        <v>68</v>
      </c>
      <c r="G22" s="95" t="s">
        <v>1186</v>
      </c>
    </row>
    <row r="23" spans="1:7" x14ac:dyDescent="0.25">
      <c r="A23" s="83" t="s">
        <v>101</v>
      </c>
      <c r="B23" s="26">
        <v>1878</v>
      </c>
      <c r="C23" s="43">
        <v>1502</v>
      </c>
      <c r="D23" s="43">
        <v>1373</v>
      </c>
      <c r="E23" s="39"/>
      <c r="F23" s="95" t="s">
        <v>101</v>
      </c>
      <c r="G23" s="95" t="s">
        <v>1185</v>
      </c>
    </row>
    <row r="24" spans="1:7" x14ac:dyDescent="0.25">
      <c r="A24" s="20" t="s">
        <v>92</v>
      </c>
      <c r="B24" s="26">
        <v>162080</v>
      </c>
      <c r="C24" s="43">
        <v>157825</v>
      </c>
      <c r="D24" s="43">
        <v>144137</v>
      </c>
      <c r="E24" s="39"/>
    </row>
    <row r="25" spans="1:7" x14ac:dyDescent="0.25">
      <c r="A25" s="20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D26" s="39"/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8" display="Back to Contents" xr:uid="{96203DCA-C913-403D-BEF4-0C625BCCB671}"/>
  </hyperlink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D06E-7C7D-4DE5-80E2-5850FD8D5184}">
  <dimension ref="A1:F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184</v>
      </c>
      <c r="C1" s="287"/>
      <c r="D1" s="119"/>
      <c r="E1" s="2" t="s">
        <v>5</v>
      </c>
      <c r="F1" s="39"/>
    </row>
    <row r="2" spans="1:6" ht="30" customHeight="1" thickBot="1" x14ac:dyDescent="0.3">
      <c r="A2" s="18" t="s">
        <v>423</v>
      </c>
      <c r="B2" s="296" t="s">
        <v>1256</v>
      </c>
      <c r="C2" s="296"/>
      <c r="D2" s="297"/>
      <c r="E2" s="189"/>
    </row>
    <row r="3" spans="1:6" ht="15.75" customHeight="1" thickBot="1" x14ac:dyDescent="0.3">
      <c r="A3" s="3" t="s">
        <v>473</v>
      </c>
      <c r="B3" s="273" t="s">
        <v>1190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1187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1299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15.75" customHeight="1" thickBot="1" x14ac:dyDescent="0.3">
      <c r="A8" s="3" t="s">
        <v>14</v>
      </c>
      <c r="B8" s="348"/>
      <c r="C8" s="348"/>
      <c r="D8" s="349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85062</v>
      </c>
      <c r="C11" s="43">
        <f>C10-C15</f>
        <v>66674</v>
      </c>
      <c r="D11" s="43">
        <f>D10-D15</f>
        <v>59239</v>
      </c>
      <c r="E11" s="39"/>
    </row>
    <row r="12" spans="1:6" ht="15.75" thickBot="1" x14ac:dyDescent="0.3">
      <c r="A12" s="6" t="s">
        <v>18</v>
      </c>
      <c r="B12" s="35">
        <f>B11/B10</f>
        <v>0.34418269658738698</v>
      </c>
      <c r="C12" s="70">
        <f>C11/C10</f>
        <v>0.29699018703869506</v>
      </c>
      <c r="D12" s="70">
        <f>D11/D10</f>
        <v>0.29127822358587052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162080</v>
      </c>
      <c r="C15" s="43">
        <v>157825</v>
      </c>
      <c r="D15" s="43">
        <v>144137</v>
      </c>
      <c r="E15" s="39"/>
    </row>
    <row r="16" spans="1:6" ht="15.75" thickBot="1" x14ac:dyDescent="0.3">
      <c r="A16" s="6" t="s">
        <v>22</v>
      </c>
      <c r="B16" s="35">
        <f>B15/B10</f>
        <v>0.65581730341261302</v>
      </c>
      <c r="C16" s="70">
        <f>C15/C10</f>
        <v>0.70300981296130494</v>
      </c>
      <c r="D16" s="70">
        <f>D15/D10</f>
        <v>0.70872177641412948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1182</v>
      </c>
      <c r="B19" s="26">
        <v>802</v>
      </c>
      <c r="C19" s="43">
        <v>486</v>
      </c>
      <c r="D19" s="43">
        <v>568</v>
      </c>
      <c r="E19" s="39"/>
    </row>
    <row r="20" spans="1:5" x14ac:dyDescent="0.25">
      <c r="A20" s="83" t="s">
        <v>1183</v>
      </c>
      <c r="B20" s="26">
        <v>4552</v>
      </c>
      <c r="C20" s="43">
        <v>3201</v>
      </c>
      <c r="D20" s="43">
        <v>2659</v>
      </c>
      <c r="E20" s="39"/>
    </row>
    <row r="21" spans="1:5" x14ac:dyDescent="0.25">
      <c r="A21" s="83" t="s">
        <v>1184</v>
      </c>
      <c r="B21" s="26">
        <v>3900</v>
      </c>
      <c r="C21" s="43">
        <v>3510</v>
      </c>
      <c r="D21" s="43">
        <v>2276</v>
      </c>
      <c r="E21" s="39"/>
    </row>
    <row r="22" spans="1:5" x14ac:dyDescent="0.25">
      <c r="A22" s="83" t="s">
        <v>1186</v>
      </c>
      <c r="B22" s="26">
        <v>73930</v>
      </c>
      <c r="C22" s="43">
        <v>57975</v>
      </c>
      <c r="D22" s="43">
        <v>52363</v>
      </c>
      <c r="E22" s="39"/>
    </row>
    <row r="23" spans="1:5" x14ac:dyDescent="0.25">
      <c r="A23" s="83" t="s">
        <v>1185</v>
      </c>
      <c r="B23" s="26">
        <v>1878</v>
      </c>
      <c r="C23" s="43">
        <v>1502</v>
      </c>
      <c r="D23" s="43">
        <v>1373</v>
      </c>
      <c r="E23" s="39"/>
    </row>
    <row r="24" spans="1:5" x14ac:dyDescent="0.25">
      <c r="A24" s="20" t="s">
        <v>92</v>
      </c>
      <c r="B24" s="26">
        <v>162080</v>
      </c>
      <c r="C24" s="43">
        <v>157825</v>
      </c>
      <c r="D24" s="43">
        <v>144137</v>
      </c>
      <c r="E24" s="39"/>
    </row>
    <row r="25" spans="1:5" x14ac:dyDescent="0.25">
      <c r="A25" s="20" t="s">
        <v>33</v>
      </c>
      <c r="B25" s="26">
        <v>247142</v>
      </c>
      <c r="C25" s="43">
        <v>224499</v>
      </c>
      <c r="D25" s="43">
        <v>203376</v>
      </c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99" display="Back to Contents" xr:uid="{EC269F25-BBE4-4ACA-9727-BFEA370C48B9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AC68-AD87-4E83-B75F-9C984709B273}">
  <sheetPr codeName="Sheet15"/>
  <dimension ref="A1:H44"/>
  <sheetViews>
    <sheetView showGridLines="0" workbookViewId="0">
      <selection activeCell="G28" sqref="G28"/>
    </sheetView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304" t="s">
        <v>130</v>
      </c>
      <c r="C1" s="305"/>
      <c r="D1" s="119"/>
      <c r="E1" s="48" t="s">
        <v>5</v>
      </c>
    </row>
    <row r="2" spans="1:5" ht="15.75" thickBot="1" x14ac:dyDescent="0.3">
      <c r="A2" s="18" t="s">
        <v>423</v>
      </c>
      <c r="B2" s="294" t="s">
        <v>64</v>
      </c>
      <c r="C2" s="294"/>
      <c r="D2" s="290"/>
    </row>
    <row r="3" spans="1:5" ht="15.75" customHeight="1" thickBot="1" x14ac:dyDescent="0.3">
      <c r="A3" s="3" t="s">
        <v>473</v>
      </c>
      <c r="B3" s="273" t="s">
        <v>332</v>
      </c>
      <c r="C3" s="273"/>
      <c r="D3" s="286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73" t="s">
        <v>466</v>
      </c>
      <c r="C6" s="273"/>
      <c r="D6" s="286"/>
    </row>
    <row r="7" spans="1:5" s="24" customFormat="1" ht="15.75" customHeight="1" thickBot="1" x14ac:dyDescent="0.3">
      <c r="A7" s="4" t="s">
        <v>12</v>
      </c>
      <c r="B7" s="124" t="s">
        <v>1459</v>
      </c>
      <c r="C7" s="124"/>
      <c r="D7" s="125"/>
    </row>
    <row r="8" spans="1:5" ht="32.1" customHeight="1" thickBot="1" x14ac:dyDescent="0.3">
      <c r="A8" s="3" t="s">
        <v>14</v>
      </c>
      <c r="B8" s="267" t="s">
        <v>467</v>
      </c>
      <c r="C8" s="267"/>
      <c r="D8" s="298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28785</v>
      </c>
      <c r="C11" s="43">
        <f>C10-C15</f>
        <v>29160</v>
      </c>
      <c r="D11" s="21">
        <f>D10-D15</f>
        <v>28765</v>
      </c>
    </row>
    <row r="12" spans="1:5" ht="15.75" thickBot="1" x14ac:dyDescent="0.3">
      <c r="A12" s="6" t="s">
        <v>18</v>
      </c>
      <c r="B12" s="78">
        <f>B11/B10</f>
        <v>0.9092775689420981</v>
      </c>
      <c r="C12" s="70">
        <f>C11/C10</f>
        <v>0.90483135259254666</v>
      </c>
      <c r="D12" s="73">
        <f>D11/D10</f>
        <v>0.91774877963181567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2872</v>
      </c>
      <c r="C15" s="43">
        <v>3067</v>
      </c>
      <c r="D15" s="21">
        <v>2578</v>
      </c>
    </row>
    <row r="16" spans="1:5" ht="15.75" thickBot="1" x14ac:dyDescent="0.3">
      <c r="A16" s="6" t="s">
        <v>22</v>
      </c>
      <c r="B16" s="78">
        <f>B15/B10</f>
        <v>9.0722431057901884E-2</v>
      </c>
      <c r="C16" s="70">
        <f>C15/C10</f>
        <v>9.5168647407453372E-2</v>
      </c>
      <c r="D16" s="73">
        <f>D15/D10</f>
        <v>8.2251220368184289E-2</v>
      </c>
    </row>
    <row r="17" spans="1:8" x14ac:dyDescent="0.25">
      <c r="A17" s="83" t="s">
        <v>31</v>
      </c>
      <c r="B17" s="292" t="s">
        <v>34</v>
      </c>
      <c r="C17" s="292"/>
      <c r="D17" s="293"/>
    </row>
    <row r="18" spans="1:8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8" s="24" customFormat="1" x14ac:dyDescent="0.25">
      <c r="A19" s="211" t="s">
        <v>2108</v>
      </c>
      <c r="B19" s="26">
        <v>28785</v>
      </c>
      <c r="C19" s="26">
        <v>29160</v>
      </c>
      <c r="D19" s="26">
        <v>28765</v>
      </c>
    </row>
    <row r="20" spans="1:8" s="24" customFormat="1" x14ac:dyDescent="0.25">
      <c r="A20" s="20" t="s">
        <v>92</v>
      </c>
      <c r="B20" s="26">
        <v>2872</v>
      </c>
      <c r="C20" s="43">
        <v>3067</v>
      </c>
      <c r="D20" s="43">
        <v>2578</v>
      </c>
    </row>
    <row r="21" spans="1:8" s="24" customFormat="1" x14ac:dyDescent="0.25">
      <c r="A21" s="20" t="s">
        <v>33</v>
      </c>
      <c r="B21" s="26">
        <v>31657</v>
      </c>
      <c r="C21" s="43">
        <v>32227</v>
      </c>
      <c r="D21" s="43">
        <v>31343</v>
      </c>
    </row>
    <row r="22" spans="1:8" s="24" customFormat="1" x14ac:dyDescent="0.25">
      <c r="A22"/>
      <c r="B22" s="42"/>
      <c r="C22"/>
      <c r="D22" s="39"/>
    </row>
    <row r="23" spans="1:8" s="24" customFormat="1" x14ac:dyDescent="0.25">
      <c r="A23"/>
      <c r="B23" s="39"/>
      <c r="C23"/>
      <c r="D23" s="39"/>
    </row>
    <row r="24" spans="1:8" s="24" customFormat="1" x14ac:dyDescent="0.25">
      <c r="A24"/>
      <c r="B24" s="39"/>
      <c r="C24"/>
      <c r="D24" s="39"/>
    </row>
    <row r="25" spans="1:8" x14ac:dyDescent="0.25">
      <c r="G25" s="24"/>
      <c r="H25" s="24"/>
    </row>
    <row r="29" spans="1:8" x14ac:dyDescent="0.25">
      <c r="G29" s="24"/>
      <c r="H29" s="24"/>
    </row>
    <row r="32" spans="1:8" x14ac:dyDescent="0.25">
      <c r="G32" s="24"/>
      <c r="H32" s="24"/>
    </row>
    <row r="44" spans="7:8" x14ac:dyDescent="0.25">
      <c r="G44" s="24"/>
      <c r="H44" s="24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6" display="Back to Contents" xr:uid="{BA3F5704-6F04-4C6C-A1CE-9B8B8184298E}"/>
  </hyperlink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5597-5316-4732-A366-7246B507C74B}">
  <dimension ref="A1:F2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185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1188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391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1467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242880</v>
      </c>
      <c r="C11" s="43">
        <f>C10-C15</f>
        <v>199903</v>
      </c>
      <c r="D11" s="43">
        <f>D10-D15</f>
        <v>181658</v>
      </c>
      <c r="E11" s="39"/>
    </row>
    <row r="12" spans="1:6" ht="15.75" thickBot="1" x14ac:dyDescent="0.3">
      <c r="A12" s="6" t="s">
        <v>18</v>
      </c>
      <c r="B12" s="35">
        <f>B11/B10</f>
        <v>0.98275485348504099</v>
      </c>
      <c r="C12" s="70">
        <f>C11/C10</f>
        <v>0.89044049193983044</v>
      </c>
      <c r="D12" s="70">
        <f>D11/D10</f>
        <v>0.89321257178821489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4262</v>
      </c>
      <c r="C15" s="43">
        <v>24596</v>
      </c>
      <c r="D15" s="43">
        <v>21718</v>
      </c>
      <c r="E15" s="39"/>
    </row>
    <row r="16" spans="1:6" ht="15.75" thickBot="1" x14ac:dyDescent="0.3">
      <c r="A16" s="6" t="s">
        <v>22</v>
      </c>
      <c r="B16" s="35">
        <f>B15/B10</f>
        <v>1.7245146514959012E-2</v>
      </c>
      <c r="C16" s="70">
        <f>C15/C10</f>
        <v>0.10955950806016954</v>
      </c>
      <c r="D16" s="70">
        <f>D15/D10</f>
        <v>0.10678742821178507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381</v>
      </c>
      <c r="C19" s="43">
        <v>1547</v>
      </c>
      <c r="D19" s="43">
        <v>1334</v>
      </c>
      <c r="E19" s="39"/>
    </row>
    <row r="20" spans="1:5" x14ac:dyDescent="0.25">
      <c r="A20" s="88" t="s">
        <v>49</v>
      </c>
      <c r="B20" s="26">
        <v>3881</v>
      </c>
      <c r="C20" s="43">
        <v>23049</v>
      </c>
      <c r="D20" s="43">
        <v>20384</v>
      </c>
      <c r="E20" s="39"/>
    </row>
    <row r="21" spans="1:5" x14ac:dyDescent="0.25">
      <c r="A21" s="83" t="s">
        <v>92</v>
      </c>
      <c r="B21" s="26">
        <v>242880</v>
      </c>
      <c r="C21" s="43">
        <v>199903</v>
      </c>
      <c r="D21" s="43">
        <v>181658</v>
      </c>
      <c r="E21" s="39"/>
    </row>
    <row r="22" spans="1:5" x14ac:dyDescent="0.25">
      <c r="A22" s="83" t="s">
        <v>33</v>
      </c>
      <c r="B22" s="26">
        <v>247142</v>
      </c>
      <c r="C22" s="43">
        <v>224499</v>
      </c>
      <c r="D22" s="43">
        <v>203376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E100" display="Back to Contents" xr:uid="{BD805006-E999-4FDA-898D-278B829FE082}"/>
  </hyperlink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84DD-A26A-4F5C-B00A-268818385163}">
  <dimension ref="A1:F2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186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290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392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1468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117893</v>
      </c>
      <c r="C19" s="43">
        <v>103873</v>
      </c>
      <c r="D19" s="43">
        <v>90849</v>
      </c>
      <c r="E19" s="39"/>
    </row>
    <row r="20" spans="1:5" x14ac:dyDescent="0.25">
      <c r="A20" s="88" t="s">
        <v>49</v>
      </c>
      <c r="B20" s="26">
        <v>129249</v>
      </c>
      <c r="C20" s="43">
        <v>120626</v>
      </c>
      <c r="D20" s="43">
        <v>112527</v>
      </c>
      <c r="E20" s="39"/>
    </row>
    <row r="21" spans="1:5" x14ac:dyDescent="0.25">
      <c r="A21" s="83" t="s">
        <v>92</v>
      </c>
      <c r="B21" s="26">
        <v>0</v>
      </c>
      <c r="C21" s="43">
        <v>0</v>
      </c>
      <c r="D21" s="43">
        <v>0</v>
      </c>
      <c r="E21" s="39"/>
    </row>
    <row r="22" spans="1:5" x14ac:dyDescent="0.25">
      <c r="A22" s="83" t="s">
        <v>33</v>
      </c>
      <c r="B22" s="26">
        <v>247142</v>
      </c>
      <c r="C22" s="43">
        <v>224499</v>
      </c>
      <c r="D22" s="43">
        <v>203376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4" display="Back to Contents" xr:uid="{2875C0F4-85C7-4023-9B5B-A4B6890F6D3A}"/>
  </hyperlinks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651F-C7F8-43CB-B5B3-C1DA54DE92D7}">
  <dimension ref="A1:F2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187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291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393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1468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203572</v>
      </c>
      <c r="C19" s="43">
        <v>190177</v>
      </c>
      <c r="D19" s="43">
        <v>169852</v>
      </c>
      <c r="E19" s="39"/>
    </row>
    <row r="20" spans="1:5" x14ac:dyDescent="0.25">
      <c r="A20" s="88" t="s">
        <v>49</v>
      </c>
      <c r="B20" s="26">
        <v>43570</v>
      </c>
      <c r="C20" s="43">
        <v>34322</v>
      </c>
      <c r="D20" s="43">
        <v>33524</v>
      </c>
      <c r="E20" s="39"/>
    </row>
    <row r="21" spans="1:5" x14ac:dyDescent="0.25">
      <c r="A21" s="83" t="s">
        <v>92</v>
      </c>
      <c r="B21" s="26">
        <v>0</v>
      </c>
      <c r="C21" s="43">
        <v>0</v>
      </c>
      <c r="D21" s="43">
        <v>0</v>
      </c>
      <c r="E21" s="39"/>
    </row>
    <row r="22" spans="1:5" x14ac:dyDescent="0.25">
      <c r="A22" s="83" t="s">
        <v>33</v>
      </c>
      <c r="B22" s="26">
        <v>247142</v>
      </c>
      <c r="C22" s="43">
        <v>224499</v>
      </c>
      <c r="D22" s="43">
        <v>203376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5" display="Back to Contents" xr:uid="{2C5B7341-09AF-4BCD-8919-A6C3BD0F32C3}"/>
  </hyperlink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D08D-BC4F-4734-BD71-D6C2A115E628}">
  <dimension ref="A1:F2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188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292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394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1468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183490</v>
      </c>
      <c r="C19" s="43">
        <v>168598</v>
      </c>
      <c r="D19" s="43">
        <v>156337</v>
      </c>
      <c r="E19" s="39"/>
    </row>
    <row r="20" spans="1:5" x14ac:dyDescent="0.25">
      <c r="A20" s="88" t="s">
        <v>49</v>
      </c>
      <c r="B20" s="26">
        <v>63652</v>
      </c>
      <c r="C20" s="43">
        <v>55901</v>
      </c>
      <c r="D20" s="43">
        <v>47039</v>
      </c>
      <c r="E20" s="39"/>
    </row>
    <row r="21" spans="1:5" x14ac:dyDescent="0.25">
      <c r="A21" s="83" t="s">
        <v>92</v>
      </c>
      <c r="B21" s="26">
        <v>0</v>
      </c>
      <c r="C21" s="43">
        <v>0</v>
      </c>
      <c r="D21" s="43">
        <v>0</v>
      </c>
      <c r="E21" s="39"/>
    </row>
    <row r="22" spans="1:5" x14ac:dyDescent="0.25">
      <c r="A22" s="83" t="s">
        <v>33</v>
      </c>
      <c r="B22" s="26">
        <v>247142</v>
      </c>
      <c r="C22" s="43">
        <v>224499</v>
      </c>
      <c r="D22" s="43">
        <v>203376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6" display="Back to Contents" xr:uid="{B8A0F50C-7E56-4BBC-8585-50679E546204}"/>
  </hyperlink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6E37-849B-435E-A57F-E15A63F235F6}">
  <dimension ref="A1:F27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189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1191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395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67" t="s">
        <v>1947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247142</v>
      </c>
      <c r="C19" s="43">
        <v>224499</v>
      </c>
      <c r="D19" s="43">
        <v>203376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247142</v>
      </c>
      <c r="C21" s="43">
        <v>224499</v>
      </c>
      <c r="D21" s="43">
        <v>203376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0" display="Back to Contents" xr:uid="{B8C86BF7-6596-497E-A9E9-E7138D8FA7CF}"/>
  </hyperlink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B33C-876F-4165-A682-DCF8871365DC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1528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1658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1757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96" t="s">
        <v>1179</v>
      </c>
      <c r="C5" s="296"/>
      <c r="D5" s="286"/>
      <c r="E5" s="173"/>
    </row>
    <row r="6" spans="1:6" ht="15.75" customHeight="1" thickBot="1" x14ac:dyDescent="0.3">
      <c r="A6" s="4" t="s">
        <v>13</v>
      </c>
      <c r="B6" s="309" t="s">
        <v>2037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1468</v>
      </c>
      <c r="C7" s="170"/>
      <c r="D7" s="172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247142</v>
      </c>
      <c r="C19" s="43">
        <v>224499</v>
      </c>
      <c r="D19" s="43">
        <v>203376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247142</v>
      </c>
      <c r="C21" s="43">
        <v>224499</v>
      </c>
      <c r="D21" s="43">
        <v>203376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11" display="Back to Contents" xr:uid="{E59BF4CF-46D8-4EFE-8A8F-BC94F3D224CD}"/>
  </hyperlinks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E148-A920-44AD-8460-91313C7F153A}">
  <dimension ref="A1:H41"/>
  <sheetViews>
    <sheetView showGridLines="0" workbookViewId="0">
      <selection activeCell="E32" sqref="E32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25.5703125" style="24" customWidth="1"/>
    <col min="8" max="16384" width="9.140625" style="24"/>
  </cols>
  <sheetData>
    <row r="1" spans="1:8" ht="15.75" thickBot="1" x14ac:dyDescent="0.3">
      <c r="A1" s="9" t="s">
        <v>10</v>
      </c>
      <c r="B1" s="270" t="s">
        <v>190</v>
      </c>
      <c r="C1" s="287"/>
      <c r="D1" s="119"/>
      <c r="E1" s="2" t="s">
        <v>5</v>
      </c>
      <c r="F1" s="39"/>
    </row>
    <row r="2" spans="1:8" ht="15.75" thickBot="1" x14ac:dyDescent="0.3">
      <c r="A2" s="18" t="s">
        <v>423</v>
      </c>
      <c r="B2" s="273" t="s">
        <v>1192</v>
      </c>
      <c r="C2" s="273"/>
      <c r="D2" s="290"/>
      <c r="E2" s="189"/>
    </row>
    <row r="3" spans="1:8" ht="15.75" customHeight="1" thickBot="1" x14ac:dyDescent="0.3">
      <c r="A3" s="3" t="s">
        <v>473</v>
      </c>
      <c r="B3" s="296" t="s">
        <v>396</v>
      </c>
      <c r="C3" s="296"/>
      <c r="D3" s="298"/>
      <c r="E3" s="189"/>
    </row>
    <row r="4" spans="1:8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8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8" ht="15.75" customHeight="1" thickBot="1" x14ac:dyDescent="0.3">
      <c r="A6" s="4" t="s">
        <v>13</v>
      </c>
      <c r="B6" s="309" t="s">
        <v>2038</v>
      </c>
      <c r="C6" s="267"/>
      <c r="D6" s="286"/>
      <c r="E6" s="189"/>
      <c r="H6" s="24" t="s">
        <v>112</v>
      </c>
    </row>
    <row r="7" spans="1:8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8" ht="15.75" customHeight="1" thickBot="1" x14ac:dyDescent="0.3">
      <c r="A8" s="3" t="s">
        <v>14</v>
      </c>
      <c r="B8" s="267"/>
      <c r="C8" s="267"/>
      <c r="D8" s="301"/>
      <c r="E8" s="189"/>
    </row>
    <row r="9" spans="1:8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8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8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8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8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8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8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8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3" t="s">
        <v>76</v>
      </c>
      <c r="B19" s="26">
        <v>27130</v>
      </c>
      <c r="C19" s="26">
        <v>25274</v>
      </c>
      <c r="D19" s="43">
        <v>22317</v>
      </c>
      <c r="E19" s="39"/>
      <c r="F19" s="95" t="s">
        <v>76</v>
      </c>
      <c r="G19" s="95" t="s">
        <v>1076</v>
      </c>
    </row>
    <row r="20" spans="1:7" x14ac:dyDescent="0.25">
      <c r="A20" s="83" t="s">
        <v>103</v>
      </c>
      <c r="B20" s="26">
        <v>26904</v>
      </c>
      <c r="C20" s="26">
        <v>25107</v>
      </c>
      <c r="D20" s="43">
        <v>22257</v>
      </c>
      <c r="E20" s="39"/>
      <c r="F20" s="95" t="s">
        <v>103</v>
      </c>
      <c r="G20" s="95" t="s">
        <v>1077</v>
      </c>
    </row>
    <row r="21" spans="1:7" x14ac:dyDescent="0.25">
      <c r="A21" s="83" t="s">
        <v>77</v>
      </c>
      <c r="B21" s="26">
        <v>25668</v>
      </c>
      <c r="C21" s="26">
        <v>24999</v>
      </c>
      <c r="D21" s="43">
        <v>22411</v>
      </c>
      <c r="E21" s="39"/>
      <c r="F21" s="95" t="s">
        <v>77</v>
      </c>
      <c r="G21" s="95" t="s">
        <v>1078</v>
      </c>
    </row>
    <row r="22" spans="1:7" x14ac:dyDescent="0.25">
      <c r="A22" s="88" t="s">
        <v>106</v>
      </c>
      <c r="B22" s="26">
        <v>25749</v>
      </c>
      <c r="C22" s="26">
        <v>21799</v>
      </c>
      <c r="D22" s="43">
        <v>23483</v>
      </c>
      <c r="E22" s="39"/>
      <c r="F22" s="95" t="s">
        <v>106</v>
      </c>
      <c r="G22" s="95" t="s">
        <v>1079</v>
      </c>
    </row>
    <row r="23" spans="1:7" x14ac:dyDescent="0.25">
      <c r="A23" s="88" t="s">
        <v>1063</v>
      </c>
      <c r="B23" s="26">
        <v>43268</v>
      </c>
      <c r="C23" s="26">
        <v>34523</v>
      </c>
      <c r="D23" s="43">
        <v>29252</v>
      </c>
      <c r="E23" s="39"/>
      <c r="F23" s="95" t="s">
        <v>1063</v>
      </c>
      <c r="G23" s="95" t="s">
        <v>1080</v>
      </c>
    </row>
    <row r="24" spans="1:7" x14ac:dyDescent="0.25">
      <c r="A24" s="88" t="s">
        <v>1064</v>
      </c>
      <c r="B24" s="26">
        <v>24344</v>
      </c>
      <c r="C24" s="26">
        <v>25739</v>
      </c>
      <c r="D24" s="43">
        <v>23354</v>
      </c>
      <c r="E24" s="39"/>
      <c r="F24" s="95" t="s">
        <v>1064</v>
      </c>
      <c r="G24" s="95" t="s">
        <v>1081</v>
      </c>
    </row>
    <row r="25" spans="1:7" x14ac:dyDescent="0.25">
      <c r="A25" s="83" t="s">
        <v>1065</v>
      </c>
      <c r="B25" s="26">
        <v>18486</v>
      </c>
      <c r="C25" s="26">
        <v>16402</v>
      </c>
      <c r="D25" s="43">
        <v>14171</v>
      </c>
      <c r="E25" s="39"/>
      <c r="F25" s="95" t="s">
        <v>1065</v>
      </c>
      <c r="G25" s="95" t="s">
        <v>1083</v>
      </c>
    </row>
    <row r="26" spans="1:7" x14ac:dyDescent="0.25">
      <c r="A26" s="83" t="s">
        <v>1066</v>
      </c>
      <c r="B26" s="26" t="s">
        <v>2107</v>
      </c>
      <c r="C26" s="26" t="s">
        <v>2107</v>
      </c>
      <c r="D26" s="43" t="s">
        <v>2107</v>
      </c>
      <c r="E26" s="39"/>
      <c r="F26" s="95" t="s">
        <v>1066</v>
      </c>
      <c r="G26" s="95" t="s">
        <v>1084</v>
      </c>
    </row>
    <row r="27" spans="1:7" x14ac:dyDescent="0.25">
      <c r="A27" s="88" t="s">
        <v>1193</v>
      </c>
      <c r="B27" s="26" t="s">
        <v>2107</v>
      </c>
      <c r="C27" s="26">
        <v>17</v>
      </c>
      <c r="D27" s="43" t="s">
        <v>2107</v>
      </c>
      <c r="E27" s="39"/>
      <c r="F27" s="95" t="s">
        <v>1193</v>
      </c>
      <c r="G27" s="95" t="s">
        <v>1196</v>
      </c>
    </row>
    <row r="28" spans="1:7" x14ac:dyDescent="0.25">
      <c r="A28" s="88" t="s">
        <v>1194</v>
      </c>
      <c r="B28" s="26" t="s">
        <v>2107</v>
      </c>
      <c r="C28" s="26" t="s">
        <v>2107</v>
      </c>
      <c r="D28" s="43" t="s">
        <v>2107</v>
      </c>
      <c r="F28" s="95" t="s">
        <v>1194</v>
      </c>
      <c r="G28" s="95" t="s">
        <v>1197</v>
      </c>
    </row>
    <row r="29" spans="1:7" x14ac:dyDescent="0.25">
      <c r="A29" s="88" t="s">
        <v>1195</v>
      </c>
      <c r="B29" s="26" t="s">
        <v>2107</v>
      </c>
      <c r="C29" s="26" t="s">
        <v>2107</v>
      </c>
      <c r="D29" s="43" t="s">
        <v>2107</v>
      </c>
      <c r="F29" s="95" t="s">
        <v>1195</v>
      </c>
      <c r="G29" s="95" t="s">
        <v>1198</v>
      </c>
    </row>
    <row r="30" spans="1:7" x14ac:dyDescent="0.25">
      <c r="A30" s="83" t="s">
        <v>1312</v>
      </c>
      <c r="B30" s="26" t="s">
        <v>2107</v>
      </c>
      <c r="C30" s="26" t="s">
        <v>2107</v>
      </c>
      <c r="D30" s="43" t="s">
        <v>2107</v>
      </c>
      <c r="F30" s="95" t="s">
        <v>1312</v>
      </c>
      <c r="G30" s="95" t="s">
        <v>1313</v>
      </c>
    </row>
    <row r="31" spans="1:7" x14ac:dyDescent="0.25">
      <c r="A31" s="83" t="s">
        <v>104</v>
      </c>
      <c r="B31" s="26">
        <v>27493</v>
      </c>
      <c r="C31" s="26">
        <v>25170</v>
      </c>
      <c r="D31" s="43">
        <v>22657</v>
      </c>
      <c r="F31" s="95" t="s">
        <v>104</v>
      </c>
      <c r="G31" s="95" t="s">
        <v>1085</v>
      </c>
    </row>
    <row r="32" spans="1:7" x14ac:dyDescent="0.25">
      <c r="A32" s="88" t="s">
        <v>1070</v>
      </c>
      <c r="B32" s="26">
        <v>28088</v>
      </c>
      <c r="C32" s="26">
        <v>25452</v>
      </c>
      <c r="D32" s="43">
        <v>23451</v>
      </c>
      <c r="F32" s="95" t="s">
        <v>1070</v>
      </c>
      <c r="G32" s="95" t="s">
        <v>1091</v>
      </c>
    </row>
    <row r="33" spans="1:7" x14ac:dyDescent="0.25">
      <c r="A33" s="88" t="s">
        <v>1072</v>
      </c>
      <c r="B33" s="26" t="s">
        <v>2107</v>
      </c>
      <c r="C33" s="26" t="s">
        <v>2107</v>
      </c>
      <c r="D33" s="43" t="s">
        <v>2107</v>
      </c>
      <c r="F33" s="95" t="s">
        <v>1072</v>
      </c>
      <c r="G33" s="95" t="s">
        <v>1095</v>
      </c>
    </row>
    <row r="34" spans="1:7" x14ac:dyDescent="0.25">
      <c r="A34" s="83" t="s">
        <v>92</v>
      </c>
      <c r="B34" s="26">
        <v>0</v>
      </c>
      <c r="C34" s="26">
        <v>0</v>
      </c>
      <c r="D34" s="43">
        <v>0</v>
      </c>
    </row>
    <row r="35" spans="1:7" x14ac:dyDescent="0.25">
      <c r="A35" s="83" t="s">
        <v>33</v>
      </c>
      <c r="B35" s="26">
        <v>247142</v>
      </c>
      <c r="C35" s="26">
        <v>224499</v>
      </c>
      <c r="D35" s="43">
        <v>203376</v>
      </c>
    </row>
    <row r="36" spans="1:7" x14ac:dyDescent="0.25">
      <c r="D36" s="39"/>
    </row>
    <row r="37" spans="1:7" x14ac:dyDescent="0.25">
      <c r="D37" s="39"/>
    </row>
    <row r="38" spans="1:7" x14ac:dyDescent="0.25">
      <c r="D38" s="39"/>
    </row>
    <row r="39" spans="1:7" x14ac:dyDescent="0.25">
      <c r="D39" s="39"/>
    </row>
    <row r="40" spans="1:7" x14ac:dyDescent="0.25">
      <c r="D40" s="39"/>
    </row>
    <row r="41" spans="1:7" x14ac:dyDescent="0.25">
      <c r="D41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2" display="Back to Contents" xr:uid="{7A2F6B99-C672-45F1-AAF2-FBB53E09EE96}"/>
  </hyperlink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4ED0-7A17-4D15-8F86-F666D0D6FD2B}">
  <dimension ref="A1:F2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21.140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191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1199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403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96" t="s">
        <v>1179</v>
      </c>
      <c r="C5" s="296"/>
      <c r="D5" s="286"/>
      <c r="E5" s="189"/>
    </row>
    <row r="6" spans="1:6" ht="15.75" customHeight="1" thickBot="1" x14ac:dyDescent="0.3">
      <c r="A6" s="4" t="s">
        <v>13</v>
      </c>
      <c r="B6" s="295" t="s">
        <v>2039</v>
      </c>
      <c r="C6" s="273"/>
      <c r="D6" s="286"/>
      <c r="E6" s="189"/>
    </row>
    <row r="7" spans="1:6" ht="15.75" customHeight="1" thickBot="1" x14ac:dyDescent="0.3">
      <c r="A7" s="4" t="s">
        <v>12</v>
      </c>
      <c r="B7" s="185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3994</v>
      </c>
      <c r="C11" s="43">
        <f>C10-C15</f>
        <v>3165</v>
      </c>
      <c r="D11" s="43">
        <f>D10-D15</f>
        <v>2259</v>
      </c>
      <c r="E11" s="39"/>
    </row>
    <row r="12" spans="1:6" ht="15.75" thickBot="1" x14ac:dyDescent="0.3">
      <c r="A12" s="6" t="s">
        <v>18</v>
      </c>
      <c r="B12" s="35">
        <f>B11/B10</f>
        <v>1.6160749690461353E-2</v>
      </c>
      <c r="C12" s="70">
        <f>C11/C10</f>
        <v>1.4098058343244291E-2</v>
      </c>
      <c r="D12" s="70">
        <f>D11/D10</f>
        <v>1.1107505310361105E-2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243148</v>
      </c>
      <c r="C15" s="43">
        <v>221334</v>
      </c>
      <c r="D15" s="43">
        <v>201117</v>
      </c>
      <c r="E15" s="39"/>
    </row>
    <row r="16" spans="1:6" ht="15.75" thickBot="1" x14ac:dyDescent="0.3">
      <c r="A16" s="6" t="s">
        <v>22</v>
      </c>
      <c r="B16" s="35">
        <f>B15/B10</f>
        <v>0.98383925030953867</v>
      </c>
      <c r="C16" s="70">
        <f>C15/C10</f>
        <v>0.98590194165675571</v>
      </c>
      <c r="D16" s="70">
        <f>D15/D10</f>
        <v>0.98889249468963891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3994</v>
      </c>
      <c r="C19" s="43">
        <v>3165</v>
      </c>
      <c r="D19" s="43">
        <v>2259</v>
      </c>
      <c r="E19" s="39"/>
    </row>
    <row r="20" spans="1:5" x14ac:dyDescent="0.25">
      <c r="A20" s="23" t="s">
        <v>92</v>
      </c>
      <c r="B20" s="26">
        <v>243148</v>
      </c>
      <c r="C20" s="43">
        <v>221334</v>
      </c>
      <c r="D20" s="43">
        <v>201117</v>
      </c>
      <c r="E20" s="39"/>
    </row>
    <row r="21" spans="1:5" x14ac:dyDescent="0.25">
      <c r="A21" s="20" t="s">
        <v>33</v>
      </c>
      <c r="B21" s="26">
        <v>247142</v>
      </c>
      <c r="C21" s="43">
        <v>224499</v>
      </c>
      <c r="D21" s="43">
        <v>203376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E26" s="39"/>
    </row>
    <row r="27" spans="1:5" x14ac:dyDescent="0.25">
      <c r="E27" s="39"/>
    </row>
    <row r="28" spans="1:5" x14ac:dyDescent="0.25">
      <c r="E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3" display="Back to Contents" xr:uid="{7814C9AB-1F33-4DA2-99C9-D09C863F473A}"/>
  </hyperlinks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B55F-A796-4A1D-947C-EC7A342D96DA}">
  <dimension ref="A1:F27"/>
  <sheetViews>
    <sheetView showGridLines="0" workbookViewId="0">
      <selection activeCell="B13" sqref="B13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192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1200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397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2040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1468</v>
      </c>
      <c r="C7" s="180"/>
      <c r="D7" s="186"/>
      <c r="E7" s="189"/>
    </row>
    <row r="8" spans="1:6" ht="15.75" customHeight="1" thickBot="1" x14ac:dyDescent="0.3">
      <c r="A8" s="3" t="s">
        <v>14</v>
      </c>
      <c r="B8" s="267" t="s">
        <v>2041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108729</v>
      </c>
      <c r="C11" s="43">
        <f>C10-C15</f>
        <v>97943</v>
      </c>
      <c r="D11" s="43">
        <f>D10-D15</f>
        <v>87743</v>
      </c>
      <c r="E11" s="39"/>
    </row>
    <row r="12" spans="1:6" ht="15.75" thickBot="1" x14ac:dyDescent="0.3">
      <c r="A12" s="6" t="s">
        <v>18</v>
      </c>
      <c r="B12" s="35">
        <f>B11/B10</f>
        <v>0.43994545645823047</v>
      </c>
      <c r="C12" s="70">
        <f>C11/C10</f>
        <v>0.43627365823455783</v>
      </c>
      <c r="D12" s="70">
        <f>D11/D10</f>
        <v>0.43143242073794352</v>
      </c>
      <c r="E12" s="39"/>
    </row>
    <row r="13" spans="1:6" ht="15.75" thickBot="1" x14ac:dyDescent="0.3">
      <c r="A13" s="6" t="s">
        <v>19</v>
      </c>
      <c r="B13" s="36">
        <v>3</v>
      </c>
      <c r="C13" s="71">
        <v>1</v>
      </c>
      <c r="D13" s="71">
        <v>3</v>
      </c>
      <c r="E13" s="39"/>
    </row>
    <row r="14" spans="1:6" ht="15.75" thickBot="1" x14ac:dyDescent="0.3">
      <c r="A14" s="6" t="s">
        <v>20</v>
      </c>
      <c r="B14" s="37">
        <f>B13/B10</f>
        <v>1.2138770423481238E-5</v>
      </c>
      <c r="C14" s="72">
        <f>C13/C10</f>
        <v>4.4543628256696018E-6</v>
      </c>
      <c r="D14" s="72">
        <f>D13/D10</f>
        <v>1.4751003068208637E-5</v>
      </c>
      <c r="E14" s="39"/>
    </row>
    <row r="15" spans="1:6" ht="15.75" thickBot="1" x14ac:dyDescent="0.3">
      <c r="A15" s="6" t="s">
        <v>21</v>
      </c>
      <c r="B15" s="26">
        <v>138413</v>
      </c>
      <c r="C15" s="43">
        <v>126556</v>
      </c>
      <c r="D15" s="43">
        <v>115633</v>
      </c>
      <c r="E15" s="39"/>
    </row>
    <row r="16" spans="1:6" ht="15.75" thickBot="1" x14ac:dyDescent="0.3">
      <c r="A16" s="6" t="s">
        <v>22</v>
      </c>
      <c r="B16" s="35">
        <f>B15/B10</f>
        <v>0.56005454354176953</v>
      </c>
      <c r="C16" s="70">
        <f>C15/C10</f>
        <v>0.56372634176544212</v>
      </c>
      <c r="D16" s="70">
        <f>D15/D10</f>
        <v>0.56856757926205648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1213</v>
      </c>
      <c r="B19" s="26">
        <v>108729</v>
      </c>
      <c r="C19" s="43">
        <v>97943</v>
      </c>
      <c r="D19" s="43">
        <v>87743</v>
      </c>
      <c r="E19" s="39"/>
    </row>
    <row r="20" spans="1:5" x14ac:dyDescent="0.25">
      <c r="A20" s="27" t="s">
        <v>92</v>
      </c>
      <c r="B20" s="104">
        <v>138413</v>
      </c>
      <c r="C20" s="43">
        <v>126556</v>
      </c>
      <c r="D20" s="95">
        <v>115633</v>
      </c>
      <c r="E20" s="39"/>
    </row>
    <row r="21" spans="1:5" x14ac:dyDescent="0.25">
      <c r="A21" s="27" t="s">
        <v>33</v>
      </c>
      <c r="B21" s="104">
        <v>247142</v>
      </c>
      <c r="C21" s="43">
        <v>224499</v>
      </c>
      <c r="D21" s="95">
        <v>203376</v>
      </c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4" display="Back to Contents" xr:uid="{A07492C7-8259-43BB-8869-428A99D58A01}"/>
  </hyperlinks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C069-5F89-48C1-8BBB-F7AC10C4FB87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22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193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297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398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1181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82095</v>
      </c>
      <c r="C11" s="43">
        <f>C10-C15</f>
        <v>63636</v>
      </c>
      <c r="D11" s="43">
        <f>D10-D15</f>
        <v>57412</v>
      </c>
      <c r="E11" s="39"/>
    </row>
    <row r="12" spans="1:6" ht="15.75" thickBot="1" x14ac:dyDescent="0.3">
      <c r="A12" s="6" t="s">
        <v>18</v>
      </c>
      <c r="B12" s="35">
        <f>B11/B10</f>
        <v>0.33217745263856407</v>
      </c>
      <c r="C12" s="70">
        <f>C11/C10</f>
        <v>0.2834578327743108</v>
      </c>
      <c r="D12" s="70">
        <f>D11/D10</f>
        <v>0.28229486271733145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165047</v>
      </c>
      <c r="C15" s="43">
        <v>160863</v>
      </c>
      <c r="D15" s="43">
        <v>145964</v>
      </c>
      <c r="E15" s="39"/>
    </row>
    <row r="16" spans="1:6" ht="15.75" thickBot="1" x14ac:dyDescent="0.3">
      <c r="A16" s="6" t="s">
        <v>22</v>
      </c>
      <c r="B16" s="35">
        <f>B15/B10</f>
        <v>0.66782254736143598</v>
      </c>
      <c r="C16" s="70">
        <f>C15/C10</f>
        <v>0.7165421672256892</v>
      </c>
      <c r="D16" s="70">
        <f>D15/D10</f>
        <v>0.7177051372826686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43</v>
      </c>
      <c r="B19" s="26">
        <v>3243</v>
      </c>
      <c r="C19" s="43">
        <v>2845</v>
      </c>
      <c r="D19" s="43">
        <v>2338</v>
      </c>
      <c r="E19" s="39"/>
      <c r="F19" s="95" t="s">
        <v>43</v>
      </c>
      <c r="G19" s="95" t="s">
        <v>1202</v>
      </c>
    </row>
    <row r="20" spans="1:7" x14ac:dyDescent="0.25">
      <c r="A20" s="88" t="s">
        <v>47</v>
      </c>
      <c r="B20" s="26">
        <v>680</v>
      </c>
      <c r="C20" s="43">
        <v>662</v>
      </c>
      <c r="D20" s="43">
        <v>525</v>
      </c>
      <c r="E20" s="39"/>
      <c r="F20" s="95" t="s">
        <v>47</v>
      </c>
      <c r="G20" s="95" t="s">
        <v>1203</v>
      </c>
    </row>
    <row r="21" spans="1:7" x14ac:dyDescent="0.25">
      <c r="A21" s="88" t="s">
        <v>81</v>
      </c>
      <c r="B21" s="26">
        <v>3275</v>
      </c>
      <c r="C21" s="43">
        <v>2690</v>
      </c>
      <c r="D21" s="43">
        <v>1993</v>
      </c>
      <c r="E21" s="39"/>
      <c r="F21" s="95" t="s">
        <v>81</v>
      </c>
      <c r="G21" s="95" t="s">
        <v>1205</v>
      </c>
    </row>
    <row r="22" spans="1:7" x14ac:dyDescent="0.25">
      <c r="A22" s="23" t="s">
        <v>68</v>
      </c>
      <c r="B22" s="26">
        <v>73515</v>
      </c>
      <c r="C22" s="43">
        <v>56342</v>
      </c>
      <c r="D22" s="43">
        <v>51622</v>
      </c>
      <c r="E22" s="39"/>
      <c r="F22" s="95" t="s">
        <v>68</v>
      </c>
      <c r="G22" s="95" t="s">
        <v>1206</v>
      </c>
    </row>
    <row r="23" spans="1:7" x14ac:dyDescent="0.25">
      <c r="A23" s="23" t="s">
        <v>101</v>
      </c>
      <c r="B23" s="26">
        <v>1382</v>
      </c>
      <c r="C23" s="43">
        <v>1097</v>
      </c>
      <c r="D23" s="43">
        <v>934</v>
      </c>
      <c r="E23" s="39"/>
      <c r="F23" s="95" t="s">
        <v>101</v>
      </c>
      <c r="G23" s="95" t="s">
        <v>1207</v>
      </c>
    </row>
    <row r="24" spans="1:7" x14ac:dyDescent="0.25">
      <c r="A24" s="23" t="s">
        <v>92</v>
      </c>
      <c r="B24" s="26">
        <v>165047</v>
      </c>
      <c r="C24" s="43">
        <v>160863</v>
      </c>
      <c r="D24" s="43">
        <v>145964</v>
      </c>
      <c r="E24" s="39"/>
    </row>
    <row r="25" spans="1:7" x14ac:dyDescent="0.25">
      <c r="A25" s="20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5" display="Back to Contents" xr:uid="{6FD66C89-D33A-42AB-8230-9BEEC9439BEE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94B8-3C42-47BE-8AB2-8F25DCC67457}">
  <sheetPr codeName="Sheet16"/>
  <dimension ref="A1:E24"/>
  <sheetViews>
    <sheetView showGridLines="0" workbookViewId="0"/>
  </sheetViews>
  <sheetFormatPr defaultRowHeight="15" x14ac:dyDescent="0.25"/>
  <cols>
    <col min="1" max="1" width="44.7109375" customWidth="1"/>
    <col min="2" max="3" width="20.7109375" style="39" customWidth="1"/>
    <col min="4" max="4" width="20.7109375" customWidth="1"/>
  </cols>
  <sheetData>
    <row r="1" spans="1:5" ht="15.75" thickBot="1" x14ac:dyDescent="0.3">
      <c r="A1" s="9" t="s">
        <v>10</v>
      </c>
      <c r="B1" s="304" t="s">
        <v>1</v>
      </c>
      <c r="C1" s="294"/>
      <c r="D1" s="119"/>
      <c r="E1" s="47" t="s">
        <v>5</v>
      </c>
    </row>
    <row r="2" spans="1:5" ht="15.75" thickBot="1" x14ac:dyDescent="0.3">
      <c r="A2" s="18" t="s">
        <v>423</v>
      </c>
      <c r="B2" s="294" t="s">
        <v>240</v>
      </c>
      <c r="C2" s="294"/>
      <c r="D2" s="290"/>
    </row>
    <row r="3" spans="1:5" ht="15.75" customHeight="1" thickBot="1" x14ac:dyDescent="0.3">
      <c r="A3" s="3" t="s">
        <v>473</v>
      </c>
      <c r="B3" s="294" t="s">
        <v>333</v>
      </c>
      <c r="C3" s="294"/>
      <c r="D3" s="290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1307</v>
      </c>
      <c r="C5" s="273"/>
      <c r="D5" s="286"/>
    </row>
    <row r="6" spans="1:5" ht="15.75" customHeight="1" thickBot="1" x14ac:dyDescent="0.3">
      <c r="A6" s="4" t="s">
        <v>13</v>
      </c>
      <c r="B6" s="273" t="s">
        <v>472</v>
      </c>
      <c r="C6" s="273"/>
      <c r="D6" s="286"/>
    </row>
    <row r="7" spans="1:5" s="24" customFormat="1" ht="15.75" customHeight="1" thickBot="1" x14ac:dyDescent="0.3">
      <c r="A7" s="4" t="s">
        <v>12</v>
      </c>
      <c r="B7" s="124" t="s">
        <v>1459</v>
      </c>
      <c r="C7" s="124"/>
      <c r="D7" s="125"/>
    </row>
    <row r="8" spans="1:5" ht="32.1" customHeight="1" thickBot="1" x14ac:dyDescent="0.3">
      <c r="A8" s="3" t="s">
        <v>14</v>
      </c>
      <c r="B8" s="267" t="s">
        <v>1796</v>
      </c>
      <c r="C8" s="267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28784</v>
      </c>
      <c r="C11" s="43">
        <f>C10-C15</f>
        <v>29160</v>
      </c>
      <c r="D11" s="21">
        <f>D10-D15</f>
        <v>28764</v>
      </c>
    </row>
    <row r="12" spans="1:5" ht="15.75" thickBot="1" x14ac:dyDescent="0.3">
      <c r="A12" s="6" t="s">
        <v>18</v>
      </c>
      <c r="B12" s="78">
        <f>B11/B10</f>
        <v>0.90924598035189685</v>
      </c>
      <c r="C12" s="70">
        <f>C11/C10</f>
        <v>0.90483135259254666</v>
      </c>
      <c r="D12" s="73">
        <f>D11/D10</f>
        <v>0.91771687458124618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2873</v>
      </c>
      <c r="C15" s="43">
        <v>3067</v>
      </c>
      <c r="D15" s="21">
        <v>2579</v>
      </c>
    </row>
    <row r="16" spans="1:5" ht="15.75" thickBot="1" x14ac:dyDescent="0.3">
      <c r="A16" s="6" t="s">
        <v>22</v>
      </c>
      <c r="B16" s="78">
        <f>B15/B10</f>
        <v>9.0754019648103104E-2</v>
      </c>
      <c r="C16" s="70">
        <f>C15/C10</f>
        <v>9.5168647407453372E-2</v>
      </c>
      <c r="D16" s="73">
        <f>D15/D10</f>
        <v>8.2283125418753794E-2</v>
      </c>
    </row>
    <row r="17" spans="1:4" x14ac:dyDescent="0.25">
      <c r="A17" s="83" t="s">
        <v>31</v>
      </c>
      <c r="B17" s="292" t="s">
        <v>34</v>
      </c>
      <c r="C17" s="292"/>
      <c r="D17" s="293"/>
    </row>
    <row r="18" spans="1:4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4" x14ac:dyDescent="0.25">
      <c r="A19" s="83" t="s">
        <v>468</v>
      </c>
      <c r="B19" s="77">
        <v>259</v>
      </c>
      <c r="C19" s="43">
        <v>262</v>
      </c>
      <c r="D19" s="21">
        <v>138</v>
      </c>
    </row>
    <row r="20" spans="1:4" x14ac:dyDescent="0.25">
      <c r="A20" s="83" t="s">
        <v>2109</v>
      </c>
      <c r="B20" s="77">
        <v>28404</v>
      </c>
      <c r="C20" s="43">
        <v>28727</v>
      </c>
      <c r="D20" s="43">
        <v>28478</v>
      </c>
    </row>
    <row r="21" spans="1:4" x14ac:dyDescent="0.25">
      <c r="A21" s="83" t="s">
        <v>469</v>
      </c>
      <c r="B21" s="77">
        <v>97</v>
      </c>
      <c r="C21" s="43">
        <v>128</v>
      </c>
      <c r="D21" s="43">
        <v>111</v>
      </c>
    </row>
    <row r="22" spans="1:4" x14ac:dyDescent="0.25">
      <c r="A22" s="20" t="s">
        <v>470</v>
      </c>
      <c r="B22" s="26">
        <v>24</v>
      </c>
      <c r="C22" s="43">
        <v>43</v>
      </c>
      <c r="D22" s="43">
        <v>37</v>
      </c>
    </row>
    <row r="23" spans="1:4" x14ac:dyDescent="0.25">
      <c r="A23" s="20" t="s">
        <v>92</v>
      </c>
      <c r="B23" s="26">
        <v>2873</v>
      </c>
      <c r="C23" s="43">
        <v>3067</v>
      </c>
      <c r="D23" s="43">
        <v>2579</v>
      </c>
    </row>
    <row r="24" spans="1:4" x14ac:dyDescent="0.25">
      <c r="A24" s="20" t="s">
        <v>33</v>
      </c>
      <c r="B24" s="26">
        <v>31657</v>
      </c>
      <c r="C24" s="43">
        <v>32227</v>
      </c>
      <c r="D24" s="43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7" display="Back to Contents" xr:uid="{ABF381C5-C486-4B15-8BF1-E877535BA5A7}"/>
  </hyperlink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67D7-58F8-44E5-BA60-957A2A04CD77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194</v>
      </c>
      <c r="C1" s="287"/>
      <c r="D1" s="119"/>
      <c r="E1" s="2" t="s">
        <v>5</v>
      </c>
      <c r="F1" s="39"/>
    </row>
    <row r="2" spans="1:6" ht="15" customHeight="1" thickBot="1" x14ac:dyDescent="0.3">
      <c r="A2" s="18" t="s">
        <v>423</v>
      </c>
      <c r="B2" s="267" t="s">
        <v>298</v>
      </c>
      <c r="C2" s="267"/>
      <c r="D2" s="290"/>
      <c r="E2" s="189"/>
    </row>
    <row r="3" spans="1:6" ht="15.75" customHeight="1" thickBot="1" x14ac:dyDescent="0.3">
      <c r="A3" s="3" t="s">
        <v>473</v>
      </c>
      <c r="B3" s="296" t="s">
        <v>399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438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2042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348"/>
      <c r="C8" s="348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156254</v>
      </c>
      <c r="C11" s="43">
        <f>C10-C15</f>
        <v>141943</v>
      </c>
      <c r="D11" s="43">
        <f>D10-D15</f>
        <v>128917</v>
      </c>
      <c r="E11" s="39"/>
    </row>
    <row r="12" spans="1:6" ht="15.75" thickBot="1" x14ac:dyDescent="0.3">
      <c r="A12" s="6" t="s">
        <v>18</v>
      </c>
      <c r="B12" s="35">
        <f>B11/B10</f>
        <v>0.63224381125021245</v>
      </c>
      <c r="C12" s="70">
        <f>C11/C10</f>
        <v>0.6322656225640203</v>
      </c>
      <c r="D12" s="70">
        <f>D11/D10</f>
        <v>0.63388502084808429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43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90888</v>
      </c>
      <c r="C15" s="43">
        <v>82556</v>
      </c>
      <c r="D15" s="43">
        <v>74459</v>
      </c>
      <c r="E15" s="39"/>
    </row>
    <row r="16" spans="1:6" ht="15.75" thickBot="1" x14ac:dyDescent="0.3">
      <c r="A16" s="6" t="s">
        <v>22</v>
      </c>
      <c r="B16" s="35">
        <f>B15/B10</f>
        <v>0.36775618874978755</v>
      </c>
      <c r="C16" s="70">
        <f>C15/C10</f>
        <v>0.3677343774359797</v>
      </c>
      <c r="D16" s="70">
        <f>D15/D10</f>
        <v>0.36611497915191565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7" x14ac:dyDescent="0.25">
      <c r="A19" s="88" t="s">
        <v>1213</v>
      </c>
      <c r="B19" s="110">
        <v>156254</v>
      </c>
      <c r="C19" s="110">
        <v>141943</v>
      </c>
      <c r="D19" s="235">
        <v>128917</v>
      </c>
      <c r="E19" s="39"/>
      <c r="G19" s="22"/>
    </row>
    <row r="20" spans="1:7" x14ac:dyDescent="0.25">
      <c r="A20" s="27" t="s">
        <v>92</v>
      </c>
      <c r="B20" s="105">
        <v>90888</v>
      </c>
      <c r="C20" s="105">
        <v>82556</v>
      </c>
      <c r="D20" s="236">
        <v>74459</v>
      </c>
      <c r="E20" s="39"/>
      <c r="G20" s="22"/>
    </row>
    <row r="21" spans="1:7" x14ac:dyDescent="0.25">
      <c r="A21" s="27" t="s">
        <v>33</v>
      </c>
      <c r="B21" s="105">
        <v>247142</v>
      </c>
      <c r="C21" s="105">
        <v>224499</v>
      </c>
      <c r="D21" s="236">
        <v>203376</v>
      </c>
      <c r="E21" s="39"/>
    </row>
    <row r="22" spans="1:7" x14ac:dyDescent="0.25">
      <c r="E22" s="39"/>
    </row>
    <row r="23" spans="1:7" x14ac:dyDescent="0.25">
      <c r="E23" s="39"/>
    </row>
    <row r="24" spans="1:7" x14ac:dyDescent="0.25">
      <c r="E24" s="39"/>
    </row>
    <row r="25" spans="1:7" x14ac:dyDescent="0.25">
      <c r="E25" s="39"/>
    </row>
    <row r="26" spans="1:7" x14ac:dyDescent="0.25"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6" display="Back to Contents" xr:uid="{BF3BFA7D-4331-4EC2-9535-0F86EA0211C7}"/>
  </hyperlink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C2E5-24B5-4DAE-BAD0-BBB59FBC141D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9.855468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195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299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400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1181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107232</v>
      </c>
      <c r="C11" s="43">
        <f>C10-C15</f>
        <v>96096</v>
      </c>
      <c r="D11" s="43">
        <f>D10-D15</f>
        <v>85272</v>
      </c>
      <c r="E11" s="39"/>
    </row>
    <row r="12" spans="1:6" ht="15.75" thickBot="1" x14ac:dyDescent="0.3">
      <c r="A12" s="6" t="s">
        <v>18</v>
      </c>
      <c r="B12" s="35">
        <f>B11/B10</f>
        <v>0.43388821001691336</v>
      </c>
      <c r="C12" s="70">
        <f>C11/C10</f>
        <v>0.42804645009554609</v>
      </c>
      <c r="D12" s="70">
        <f>D11/D10</f>
        <v>0.41928251121076232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139910</v>
      </c>
      <c r="C15" s="43">
        <v>128403</v>
      </c>
      <c r="D15" s="43">
        <v>118104</v>
      </c>
      <c r="E15" s="39"/>
    </row>
    <row r="16" spans="1:6" ht="15.75" thickBot="1" x14ac:dyDescent="0.3">
      <c r="A16" s="6" t="s">
        <v>22</v>
      </c>
      <c r="B16" s="35">
        <f>B15/B10</f>
        <v>0.56611178998308664</v>
      </c>
      <c r="C16" s="70">
        <f>C15/C10</f>
        <v>0.57195354990445391</v>
      </c>
      <c r="D16" s="70">
        <f>D15/D10</f>
        <v>0.58071748878923768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43</v>
      </c>
      <c r="B19" s="26">
        <v>6046</v>
      </c>
      <c r="C19" s="43">
        <v>3759</v>
      </c>
      <c r="D19" s="43">
        <v>2287</v>
      </c>
      <c r="E19" s="39"/>
      <c r="F19" s="95" t="s">
        <v>43</v>
      </c>
      <c r="G19" s="95" t="s">
        <v>1202</v>
      </c>
    </row>
    <row r="20" spans="1:7" x14ac:dyDescent="0.25">
      <c r="A20" s="88" t="s">
        <v>47</v>
      </c>
      <c r="B20" s="26">
        <v>668</v>
      </c>
      <c r="C20" s="43">
        <v>531</v>
      </c>
      <c r="D20" s="43">
        <v>369</v>
      </c>
      <c r="E20" s="39"/>
      <c r="F20" s="95" t="s">
        <v>47</v>
      </c>
      <c r="G20" s="95" t="s">
        <v>1203</v>
      </c>
    </row>
    <row r="21" spans="1:7" x14ac:dyDescent="0.25">
      <c r="A21" s="23" t="s">
        <v>81</v>
      </c>
      <c r="B21" s="26">
        <v>6658</v>
      </c>
      <c r="C21" s="43">
        <v>5484</v>
      </c>
      <c r="D21" s="43">
        <v>4901</v>
      </c>
      <c r="E21" s="39"/>
      <c r="F21" s="95" t="s">
        <v>81</v>
      </c>
      <c r="G21" s="95" t="s">
        <v>1205</v>
      </c>
    </row>
    <row r="22" spans="1:7" x14ac:dyDescent="0.25">
      <c r="A22" s="20" t="s">
        <v>68</v>
      </c>
      <c r="B22" s="26">
        <v>92949</v>
      </c>
      <c r="C22" s="43">
        <v>85588</v>
      </c>
      <c r="D22" s="43">
        <v>77126</v>
      </c>
      <c r="E22" s="39"/>
      <c r="F22" s="95" t="s">
        <v>68</v>
      </c>
      <c r="G22" s="95" t="s">
        <v>1206</v>
      </c>
    </row>
    <row r="23" spans="1:7" x14ac:dyDescent="0.25">
      <c r="A23" s="20" t="s">
        <v>101</v>
      </c>
      <c r="B23" s="26">
        <v>911</v>
      </c>
      <c r="C23" s="43">
        <v>734</v>
      </c>
      <c r="D23" s="43">
        <v>589</v>
      </c>
      <c r="E23" s="39"/>
      <c r="F23" s="95" t="s">
        <v>101</v>
      </c>
      <c r="G23" s="95" t="s">
        <v>1207</v>
      </c>
    </row>
    <row r="24" spans="1:7" x14ac:dyDescent="0.25">
      <c r="A24" s="23" t="s">
        <v>92</v>
      </c>
      <c r="B24" s="26">
        <v>139910</v>
      </c>
      <c r="C24" s="43">
        <v>128403</v>
      </c>
      <c r="D24" s="43">
        <v>118104</v>
      </c>
      <c r="E24" s="39"/>
    </row>
    <row r="25" spans="1:7" x14ac:dyDescent="0.25">
      <c r="A25" s="20" t="s">
        <v>33</v>
      </c>
      <c r="B25" s="26">
        <v>247142</v>
      </c>
      <c r="C25" s="169">
        <v>224499</v>
      </c>
      <c r="D25" s="43">
        <v>203376</v>
      </c>
      <c r="E25" s="39"/>
    </row>
    <row r="26" spans="1:7" x14ac:dyDescent="0.25">
      <c r="D26" s="39"/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7" display="Back to Contents" xr:uid="{B85A75AC-1DA2-4F8E-A644-1657E093A3B3}"/>
  </hyperlink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5AE4-B0E0-4038-9CAA-7640E69E586C}">
  <dimension ref="A1:G29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6.855468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196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50" t="s">
        <v>300</v>
      </c>
      <c r="C2" s="350"/>
      <c r="D2" s="351"/>
      <c r="E2" s="189"/>
    </row>
    <row r="3" spans="1:6" ht="15.75" customHeight="1" thickBot="1" x14ac:dyDescent="0.3">
      <c r="A3" s="3" t="s">
        <v>473</v>
      </c>
      <c r="B3" s="296" t="s">
        <v>401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1181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85548</v>
      </c>
      <c r="C11" s="43">
        <f>C10-C15</f>
        <v>67033</v>
      </c>
      <c r="D11" s="43">
        <f>D10-D15</f>
        <v>59446</v>
      </c>
      <c r="E11" s="39"/>
    </row>
    <row r="12" spans="1:6" ht="15.75" thickBot="1" x14ac:dyDescent="0.3">
      <c r="A12" s="6" t="s">
        <v>18</v>
      </c>
      <c r="B12" s="35">
        <f>B11/B10</f>
        <v>0.34614917739599099</v>
      </c>
      <c r="C12" s="70">
        <f>C11/C10</f>
        <v>0.29858930329311045</v>
      </c>
      <c r="D12" s="70">
        <f>D11/D10</f>
        <v>0.29229604279757693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161594</v>
      </c>
      <c r="C15" s="43">
        <v>157466</v>
      </c>
      <c r="D15" s="43">
        <v>143930</v>
      </c>
      <c r="E15" s="39"/>
    </row>
    <row r="16" spans="1:6" ht="15.75" thickBot="1" x14ac:dyDescent="0.3">
      <c r="A16" s="6" t="s">
        <v>22</v>
      </c>
      <c r="B16" s="35">
        <f>B15/B10</f>
        <v>0.65385082260400906</v>
      </c>
      <c r="C16" s="70">
        <f>C15/C10</f>
        <v>0.7014106967068896</v>
      </c>
      <c r="D16" s="70">
        <f>D15/D10</f>
        <v>0.70770395720242307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43</v>
      </c>
      <c r="B19" s="26">
        <v>1069</v>
      </c>
      <c r="C19" s="43">
        <v>723</v>
      </c>
      <c r="D19" s="43">
        <v>739</v>
      </c>
      <c r="E19" s="39"/>
      <c r="F19" s="95" t="s">
        <v>43</v>
      </c>
      <c r="G19" s="95" t="s">
        <v>1202</v>
      </c>
    </row>
    <row r="20" spans="1:7" x14ac:dyDescent="0.25">
      <c r="A20" s="88" t="s">
        <v>47</v>
      </c>
      <c r="B20" s="26">
        <v>2624</v>
      </c>
      <c r="C20" s="43">
        <v>2171</v>
      </c>
      <c r="D20" s="43">
        <v>1894</v>
      </c>
      <c r="E20" s="39"/>
      <c r="F20" s="95" t="s">
        <v>47</v>
      </c>
      <c r="G20" s="95" t="s">
        <v>1203</v>
      </c>
    </row>
    <row r="21" spans="1:7" x14ac:dyDescent="0.25">
      <c r="A21" s="88" t="s">
        <v>81</v>
      </c>
      <c r="B21" s="26">
        <v>2005</v>
      </c>
      <c r="C21" s="43">
        <v>1940</v>
      </c>
      <c r="D21" s="43">
        <v>1339</v>
      </c>
      <c r="E21" s="39"/>
      <c r="F21" s="95" t="s">
        <v>81</v>
      </c>
      <c r="G21" s="95" t="s">
        <v>1205</v>
      </c>
    </row>
    <row r="22" spans="1:7" x14ac:dyDescent="0.25">
      <c r="A22" s="32" t="s">
        <v>68</v>
      </c>
      <c r="B22" s="26">
        <v>77858</v>
      </c>
      <c r="C22" s="43">
        <v>60288</v>
      </c>
      <c r="D22" s="43">
        <v>53716</v>
      </c>
      <c r="E22" s="39"/>
      <c r="F22" s="95" t="s">
        <v>68</v>
      </c>
      <c r="G22" s="95" t="s">
        <v>1206</v>
      </c>
    </row>
    <row r="23" spans="1:7" x14ac:dyDescent="0.25">
      <c r="A23" s="23" t="s">
        <v>101</v>
      </c>
      <c r="B23" s="26">
        <v>1992</v>
      </c>
      <c r="C23" s="43">
        <v>1911</v>
      </c>
      <c r="D23" s="43">
        <v>1758</v>
      </c>
      <c r="E23" s="39"/>
      <c r="F23" s="95" t="s">
        <v>101</v>
      </c>
      <c r="G23" s="95" t="s">
        <v>1207</v>
      </c>
    </row>
    <row r="24" spans="1:7" x14ac:dyDescent="0.25">
      <c r="A24" s="23" t="s">
        <v>1177</v>
      </c>
      <c r="B24" s="26">
        <v>161594</v>
      </c>
      <c r="C24" s="43">
        <v>157466</v>
      </c>
      <c r="D24" s="43">
        <v>143930</v>
      </c>
      <c r="E24" s="39"/>
    </row>
    <row r="25" spans="1:7" x14ac:dyDescent="0.25">
      <c r="A25" s="20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8" display="Back to Contents" xr:uid="{BDFAB28A-E07B-4D18-8F91-9A5B7336BC06}"/>
  </hyperlink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39C43-B285-4FB9-9FDF-B193C6FB08C9}">
  <dimension ref="A1:G2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6.28515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197</v>
      </c>
      <c r="C1" s="287"/>
      <c r="D1" s="119"/>
      <c r="E1" s="2" t="s">
        <v>5</v>
      </c>
      <c r="F1" s="39"/>
    </row>
    <row r="2" spans="1:6" ht="15" customHeight="1" thickBot="1" x14ac:dyDescent="0.3">
      <c r="A2" s="18" t="s">
        <v>423</v>
      </c>
      <c r="B2" s="309" t="s">
        <v>301</v>
      </c>
      <c r="C2" s="267"/>
      <c r="D2" s="290"/>
      <c r="E2" s="189"/>
    </row>
    <row r="3" spans="1:6" ht="15.75" customHeight="1" thickBot="1" x14ac:dyDescent="0.3">
      <c r="A3" s="3" t="s">
        <v>473</v>
      </c>
      <c r="B3" s="296" t="s">
        <v>402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1181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82529</v>
      </c>
      <c r="C11" s="43">
        <f>C10-C15</f>
        <v>63917</v>
      </c>
      <c r="D11" s="43">
        <f>D10-D15</f>
        <v>57478</v>
      </c>
      <c r="E11" s="39"/>
    </row>
    <row r="12" spans="1:6" ht="15.75" thickBot="1" x14ac:dyDescent="0.3">
      <c r="A12" s="6" t="s">
        <v>18</v>
      </c>
      <c r="B12" s="35">
        <f>B11/B10</f>
        <v>0.33393352809316101</v>
      </c>
      <c r="C12" s="70">
        <f>C11/C10</f>
        <v>0.28470950872832396</v>
      </c>
      <c r="D12" s="70">
        <f>D11/D10</f>
        <v>0.28261938478483206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164613</v>
      </c>
      <c r="C15" s="43">
        <v>160582</v>
      </c>
      <c r="D15" s="43">
        <v>145898</v>
      </c>
      <c r="E15" s="39"/>
    </row>
    <row r="16" spans="1:6" ht="15.75" thickBot="1" x14ac:dyDescent="0.3">
      <c r="A16" s="6" t="s">
        <v>22</v>
      </c>
      <c r="B16" s="35">
        <f>B15/B10</f>
        <v>0.66606647190683899</v>
      </c>
      <c r="C16" s="70">
        <f>C15/C10</f>
        <v>0.71529049127167599</v>
      </c>
      <c r="D16" s="70">
        <f>D15/D10</f>
        <v>0.71738061521516794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7" x14ac:dyDescent="0.25">
      <c r="A19" s="88" t="s">
        <v>43</v>
      </c>
      <c r="B19" s="26">
        <v>1126</v>
      </c>
      <c r="C19" s="43">
        <v>753</v>
      </c>
      <c r="D19" s="43">
        <v>780</v>
      </c>
      <c r="E19" s="39"/>
      <c r="F19" s="95" t="s">
        <v>965</v>
      </c>
      <c r="G19" s="95" t="s">
        <v>7</v>
      </c>
    </row>
    <row r="20" spans="1:7" x14ac:dyDescent="0.25">
      <c r="A20" s="88" t="s">
        <v>47</v>
      </c>
      <c r="B20" s="26">
        <v>1685</v>
      </c>
      <c r="C20" s="43">
        <v>1401</v>
      </c>
      <c r="D20" s="43">
        <v>1115</v>
      </c>
      <c r="E20" s="39"/>
      <c r="F20" s="95" t="s">
        <v>43</v>
      </c>
      <c r="G20" s="95" t="s">
        <v>1202</v>
      </c>
    </row>
    <row r="21" spans="1:7" x14ac:dyDescent="0.25">
      <c r="A21" s="88" t="s">
        <v>81</v>
      </c>
      <c r="B21" s="26">
        <v>1206</v>
      </c>
      <c r="C21" s="43">
        <v>1091</v>
      </c>
      <c r="D21" s="43">
        <v>682</v>
      </c>
      <c r="E21" s="39"/>
      <c r="F21" s="95" t="s">
        <v>47</v>
      </c>
      <c r="G21" s="95" t="s">
        <v>1203</v>
      </c>
    </row>
    <row r="22" spans="1:7" x14ac:dyDescent="0.25">
      <c r="A22" s="23" t="s">
        <v>68</v>
      </c>
      <c r="B22" s="26">
        <v>77014</v>
      </c>
      <c r="C22" s="43">
        <v>59317</v>
      </c>
      <c r="D22" s="43">
        <v>53665</v>
      </c>
      <c r="E22" s="39"/>
      <c r="F22" s="95" t="s">
        <v>81</v>
      </c>
      <c r="G22" s="95" t="s">
        <v>1205</v>
      </c>
    </row>
    <row r="23" spans="1:7" x14ac:dyDescent="0.25">
      <c r="A23" s="20" t="s">
        <v>101</v>
      </c>
      <c r="B23" s="26">
        <v>1498</v>
      </c>
      <c r="C23" s="43">
        <v>1355</v>
      </c>
      <c r="D23" s="43">
        <v>1236</v>
      </c>
      <c r="E23" s="39"/>
      <c r="F23" s="95" t="s">
        <v>68</v>
      </c>
      <c r="G23" s="95" t="s">
        <v>1206</v>
      </c>
    </row>
    <row r="24" spans="1:7" x14ac:dyDescent="0.25">
      <c r="A24" s="23" t="s">
        <v>1177</v>
      </c>
      <c r="B24" s="26">
        <v>164613</v>
      </c>
      <c r="C24" s="43">
        <v>160582</v>
      </c>
      <c r="D24" s="43">
        <v>145898</v>
      </c>
      <c r="E24" s="39"/>
      <c r="F24" s="95" t="s">
        <v>101</v>
      </c>
      <c r="G24" s="95" t="s">
        <v>1207</v>
      </c>
    </row>
    <row r="25" spans="1:7" x14ac:dyDescent="0.25">
      <c r="A25" s="20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  <c r="E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19" display="Back to Contents" xr:uid="{42D2145F-1A5B-4B90-94B2-BE15826059AE}"/>
  </hyperlink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6E9-1162-4CCF-A32F-765A5D909852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6.425781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198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425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27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1181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46311</v>
      </c>
      <c r="C11" s="43">
        <f>C10-C15</f>
        <v>40177</v>
      </c>
      <c r="D11" s="43">
        <f>D10-D15</f>
        <v>37748</v>
      </c>
      <c r="E11" s="39"/>
    </row>
    <row r="12" spans="1:6" ht="15.75" thickBot="1" x14ac:dyDescent="0.3">
      <c r="A12" s="6" t="s">
        <v>18</v>
      </c>
      <c r="B12" s="35">
        <f>B11/B10</f>
        <v>0.18738619902727988</v>
      </c>
      <c r="C12" s="70">
        <f>C11/C10</f>
        <v>0.17896293524692761</v>
      </c>
      <c r="D12" s="70">
        <f>D11/D10</f>
        <v>0.18560695460624657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200831</v>
      </c>
      <c r="C15" s="43">
        <v>184322</v>
      </c>
      <c r="D15" s="43">
        <v>165628</v>
      </c>
      <c r="E15" s="39"/>
    </row>
    <row r="16" spans="1:6" ht="15.75" thickBot="1" x14ac:dyDescent="0.3">
      <c r="A16" s="6" t="s">
        <v>22</v>
      </c>
      <c r="B16" s="35">
        <f>B15/B10</f>
        <v>0.81261380097272018</v>
      </c>
      <c r="C16" s="70">
        <f>C15/C10</f>
        <v>0.82103706475307237</v>
      </c>
      <c r="D16" s="70">
        <f>D15/D10</f>
        <v>0.81439304539375346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7" x14ac:dyDescent="0.25">
      <c r="A19" s="88" t="s">
        <v>43</v>
      </c>
      <c r="B19" s="26">
        <v>47</v>
      </c>
      <c r="C19" s="43">
        <v>63</v>
      </c>
      <c r="D19" s="43">
        <v>45</v>
      </c>
      <c r="F19" s="95" t="s">
        <v>965</v>
      </c>
      <c r="G19" s="95" t="s">
        <v>7</v>
      </c>
    </row>
    <row r="20" spans="1:7" x14ac:dyDescent="0.25">
      <c r="A20" s="88" t="s">
        <v>47</v>
      </c>
      <c r="B20" s="26">
        <v>358</v>
      </c>
      <c r="C20" s="43">
        <v>163</v>
      </c>
      <c r="D20" s="43">
        <v>353</v>
      </c>
      <c r="E20" s="39"/>
      <c r="F20" s="95" t="s">
        <v>43</v>
      </c>
      <c r="G20" s="95" t="s">
        <v>1202</v>
      </c>
    </row>
    <row r="21" spans="1:7" x14ac:dyDescent="0.25">
      <c r="A21" s="88" t="s">
        <v>81</v>
      </c>
      <c r="B21" s="26">
        <v>667</v>
      </c>
      <c r="C21" s="43">
        <v>480</v>
      </c>
      <c r="D21" s="43">
        <v>649</v>
      </c>
      <c r="E21" s="39"/>
      <c r="F21" s="95" t="s">
        <v>47</v>
      </c>
      <c r="G21" s="95" t="s">
        <v>1203</v>
      </c>
    </row>
    <row r="22" spans="1:7" x14ac:dyDescent="0.25">
      <c r="A22" s="23" t="s">
        <v>68</v>
      </c>
      <c r="B22" s="26">
        <v>45180</v>
      </c>
      <c r="C22" s="43">
        <v>39459</v>
      </c>
      <c r="D22" s="43">
        <v>36656</v>
      </c>
      <c r="E22" s="39"/>
      <c r="F22" s="95" t="s">
        <v>81</v>
      </c>
      <c r="G22" s="95" t="s">
        <v>1205</v>
      </c>
    </row>
    <row r="23" spans="1:7" x14ac:dyDescent="0.25">
      <c r="A23" s="23" t="s">
        <v>101</v>
      </c>
      <c r="B23" s="26">
        <v>59</v>
      </c>
      <c r="C23" s="43">
        <v>12</v>
      </c>
      <c r="D23" s="43">
        <v>45</v>
      </c>
      <c r="E23" s="39"/>
      <c r="F23" s="95" t="s">
        <v>68</v>
      </c>
      <c r="G23" s="95" t="s">
        <v>1206</v>
      </c>
    </row>
    <row r="24" spans="1:7" x14ac:dyDescent="0.25">
      <c r="A24" s="23" t="s">
        <v>92</v>
      </c>
      <c r="B24" s="26">
        <v>200831</v>
      </c>
      <c r="C24" s="43">
        <v>184322</v>
      </c>
      <c r="D24" s="43">
        <v>165628</v>
      </c>
      <c r="E24" s="39"/>
      <c r="F24" s="95" t="s">
        <v>101</v>
      </c>
      <c r="G24" s="95" t="s">
        <v>1207</v>
      </c>
    </row>
    <row r="25" spans="1:7" x14ac:dyDescent="0.25">
      <c r="A25" s="20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D26" s="42"/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0" display="Back to Contents" xr:uid="{E2499BD2-B299-4848-88AB-814E8C403C6B}"/>
  </hyperlinks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A385-A9BF-4820-9B46-EBC5970970AF}">
  <dimension ref="A1:F28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199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303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404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1135</v>
      </c>
      <c r="B6" s="267" t="s">
        <v>1189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241378</v>
      </c>
      <c r="C11" s="43">
        <f>C10-C15</f>
        <v>218080</v>
      </c>
      <c r="D11" s="43">
        <f>D10-D15</f>
        <v>198257</v>
      </c>
      <c r="E11" s="39"/>
    </row>
    <row r="12" spans="1:6" ht="15.75" thickBot="1" x14ac:dyDescent="0.3">
      <c r="A12" s="6" t="s">
        <v>18</v>
      </c>
      <c r="B12" s="35">
        <f>B11/B10</f>
        <v>0.97667737575968472</v>
      </c>
      <c r="C12" s="70">
        <f>C11/C10</f>
        <v>0.97140744502202681</v>
      </c>
      <c r="D12" s="70">
        <f>D11/D10</f>
        <v>0.97482987176461333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5764</v>
      </c>
      <c r="C15" s="43">
        <v>6419</v>
      </c>
      <c r="D15" s="43">
        <v>5119</v>
      </c>
      <c r="E15" s="39"/>
    </row>
    <row r="16" spans="1:6" ht="15.75" thickBot="1" x14ac:dyDescent="0.3">
      <c r="A16" s="6" t="s">
        <v>22</v>
      </c>
      <c r="B16" s="35">
        <f>B15/B10</f>
        <v>2.3322624240315285E-2</v>
      </c>
      <c r="C16" s="70">
        <f>C15/C10</f>
        <v>2.8592554977973177E-2</v>
      </c>
      <c r="D16" s="70">
        <f>D15/D10</f>
        <v>2.5170128235386672E-2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236935</v>
      </c>
      <c r="C19" s="43">
        <v>214686</v>
      </c>
      <c r="D19" s="43">
        <v>195397</v>
      </c>
      <c r="E19" s="39"/>
    </row>
    <row r="20" spans="1:5" x14ac:dyDescent="0.25">
      <c r="A20" s="88" t="s">
        <v>49</v>
      </c>
      <c r="B20" s="26">
        <v>4443</v>
      </c>
      <c r="C20" s="43">
        <v>3394</v>
      </c>
      <c r="D20" s="43">
        <v>2860</v>
      </c>
      <c r="E20" s="39"/>
    </row>
    <row r="21" spans="1:5" x14ac:dyDescent="0.25">
      <c r="A21" s="83" t="s">
        <v>92</v>
      </c>
      <c r="B21" s="26">
        <v>5764</v>
      </c>
      <c r="C21" s="43">
        <v>6419</v>
      </c>
      <c r="D21" s="43">
        <v>5119</v>
      </c>
      <c r="E21" s="39"/>
    </row>
    <row r="22" spans="1:5" x14ac:dyDescent="0.25">
      <c r="A22" s="83" t="s">
        <v>33</v>
      </c>
      <c r="B22" s="26">
        <v>247142</v>
      </c>
      <c r="C22" s="43">
        <v>224499</v>
      </c>
      <c r="D22" s="43">
        <v>203376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1" display="Back to Contents" xr:uid="{83C61AF4-4525-45CA-986F-BB9BA83F0AAE}"/>
  </hyperlink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839D-09B8-45DD-ADD0-EC127FFE5AAB}">
  <dimension ref="A1:G29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23.57031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200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304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405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1208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44</v>
      </c>
      <c r="B19" s="26">
        <v>5242</v>
      </c>
      <c r="C19" s="43">
        <v>5826</v>
      </c>
      <c r="D19" s="43">
        <v>4787</v>
      </c>
      <c r="E19" s="39"/>
      <c r="F19" s="95" t="s">
        <v>44</v>
      </c>
      <c r="G19" s="95" t="s">
        <v>1209</v>
      </c>
    </row>
    <row r="20" spans="1:7" x14ac:dyDescent="0.25">
      <c r="A20" s="88" t="s">
        <v>68</v>
      </c>
      <c r="B20" s="26">
        <v>3635</v>
      </c>
      <c r="C20" s="43">
        <v>3932</v>
      </c>
      <c r="D20" s="43">
        <v>3576</v>
      </c>
      <c r="E20" s="39"/>
      <c r="F20" s="95" t="s">
        <v>68</v>
      </c>
      <c r="G20" s="95" t="s">
        <v>1210</v>
      </c>
    </row>
    <row r="21" spans="1:7" x14ac:dyDescent="0.25">
      <c r="A21" s="88" t="s">
        <v>40</v>
      </c>
      <c r="B21" s="26">
        <v>238265</v>
      </c>
      <c r="C21" s="43">
        <v>214741</v>
      </c>
      <c r="D21" s="43">
        <v>195013</v>
      </c>
      <c r="E21" s="39"/>
      <c r="F21" s="95" t="s">
        <v>40</v>
      </c>
      <c r="G21" s="95" t="s">
        <v>1211</v>
      </c>
    </row>
    <row r="22" spans="1:7" x14ac:dyDescent="0.25">
      <c r="A22" s="83" t="s">
        <v>92</v>
      </c>
      <c r="B22" s="26">
        <v>0</v>
      </c>
      <c r="C22" s="43">
        <v>0</v>
      </c>
      <c r="D22" s="43">
        <v>0</v>
      </c>
      <c r="E22" s="39"/>
    </row>
    <row r="23" spans="1:7" x14ac:dyDescent="0.25">
      <c r="A23" s="83" t="s">
        <v>33</v>
      </c>
      <c r="B23" s="26">
        <v>247142</v>
      </c>
      <c r="C23" s="43">
        <v>224499</v>
      </c>
      <c r="D23" s="43">
        <v>203376</v>
      </c>
      <c r="E23" s="39"/>
    </row>
    <row r="24" spans="1:7" x14ac:dyDescent="0.25">
      <c r="B24" s="22"/>
      <c r="C24" s="22"/>
      <c r="D24" s="42"/>
      <c r="E24" s="39"/>
    </row>
    <row r="25" spans="1:7" x14ac:dyDescent="0.25">
      <c r="D25" s="39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2" display="Back to Contents" xr:uid="{B724904B-EB24-4C92-9846-E1A208925F54}"/>
  </hyperlink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7341-C751-4F97-A685-1C1C7A02C1CB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2.8554687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138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86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1758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96" t="s">
        <v>1179</v>
      </c>
      <c r="C5" s="296"/>
      <c r="D5" s="286"/>
      <c r="E5" s="173"/>
    </row>
    <row r="6" spans="1:6" ht="15.75" customHeight="1" thickBot="1" x14ac:dyDescent="0.3">
      <c r="A6" s="4" t="s">
        <v>13</v>
      </c>
      <c r="B6" s="267" t="s">
        <v>958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1463</v>
      </c>
      <c r="C7" s="170"/>
      <c r="D7" s="172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247142</v>
      </c>
      <c r="C11" s="43">
        <f>C10-C15</f>
        <v>224499</v>
      </c>
      <c r="D11" s="43">
        <f>D10-D15</f>
        <v>203376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247142</v>
      </c>
      <c r="C19" s="43">
        <v>224499</v>
      </c>
      <c r="D19" s="43">
        <v>203376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247142</v>
      </c>
      <c r="C21" s="43">
        <v>224499</v>
      </c>
      <c r="D21" s="43">
        <v>203376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23" display="Back to Contents" xr:uid="{2EF37CE3-8594-4E7F-A2A1-1B5ED89F764E}"/>
  </hyperlinks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A99A-571B-4FC1-AD5E-D78FC0C0E17C}">
  <dimension ref="A1:G32"/>
  <sheetViews>
    <sheetView showGridLines="0" workbookViewId="0">
      <selection activeCell="B21" sqref="B21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7.140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201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305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406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1201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83043</v>
      </c>
      <c r="C11" s="43">
        <f>C10-C15</f>
        <v>64206</v>
      </c>
      <c r="D11" s="43">
        <f>D10-D15</f>
        <v>57868</v>
      </c>
      <c r="E11" s="39"/>
    </row>
    <row r="12" spans="1:6" ht="15.75" thickBot="1" x14ac:dyDescent="0.3">
      <c r="A12" s="6" t="s">
        <v>18</v>
      </c>
      <c r="B12" s="35">
        <f>B11/B10</f>
        <v>0.33601330409238411</v>
      </c>
      <c r="C12" s="70">
        <f>C11/C10</f>
        <v>0.2859968195849425</v>
      </c>
      <c r="D12" s="70">
        <f>D11/D10</f>
        <v>0.28453701518369917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164099</v>
      </c>
      <c r="C15" s="43">
        <v>160293</v>
      </c>
      <c r="D15" s="43">
        <v>145508</v>
      </c>
      <c r="E15" s="39"/>
    </row>
    <row r="16" spans="1:6" ht="15.75" thickBot="1" x14ac:dyDescent="0.3">
      <c r="A16" s="6" t="s">
        <v>22</v>
      </c>
      <c r="B16" s="35">
        <f>B15/B10</f>
        <v>0.66398669590761583</v>
      </c>
      <c r="C16" s="70">
        <f>C15/C10</f>
        <v>0.7140031804150575</v>
      </c>
      <c r="D16" s="70">
        <f>D15/D10</f>
        <v>0.71546298481630088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43</v>
      </c>
      <c r="B19" s="26" t="s">
        <v>2107</v>
      </c>
      <c r="C19" s="43" t="s">
        <v>2107</v>
      </c>
      <c r="D19" s="43" t="s">
        <v>2107</v>
      </c>
      <c r="E19" s="39"/>
      <c r="F19" s="95" t="s">
        <v>43</v>
      </c>
      <c r="G19" s="95" t="s">
        <v>1202</v>
      </c>
    </row>
    <row r="20" spans="1:7" x14ac:dyDescent="0.25">
      <c r="A20" s="88" t="s">
        <v>47</v>
      </c>
      <c r="B20" s="26">
        <v>5528</v>
      </c>
      <c r="C20" s="43">
        <v>4038</v>
      </c>
      <c r="D20" s="43">
        <v>3282</v>
      </c>
      <c r="E20" s="39"/>
      <c r="F20" s="95" t="s">
        <v>47</v>
      </c>
      <c r="G20" s="95" t="s">
        <v>1203</v>
      </c>
    </row>
    <row r="21" spans="1:7" x14ac:dyDescent="0.25">
      <c r="A21" s="88" t="s">
        <v>44</v>
      </c>
      <c r="B21" s="26" t="s">
        <v>2107</v>
      </c>
      <c r="C21" s="43" t="s">
        <v>2107</v>
      </c>
      <c r="D21" s="43" t="s">
        <v>2107</v>
      </c>
      <c r="E21" s="39"/>
      <c r="F21" s="95" t="s">
        <v>44</v>
      </c>
      <c r="G21" s="95" t="s">
        <v>1204</v>
      </c>
    </row>
    <row r="22" spans="1:7" x14ac:dyDescent="0.25">
      <c r="A22" s="88" t="s">
        <v>81</v>
      </c>
      <c r="B22" s="26">
        <v>8598</v>
      </c>
      <c r="C22" s="43">
        <v>6699</v>
      </c>
      <c r="D22" s="43">
        <v>4975</v>
      </c>
      <c r="E22" s="39"/>
      <c r="F22" s="95" t="s">
        <v>81</v>
      </c>
      <c r="G22" s="95" t="s">
        <v>1205</v>
      </c>
    </row>
    <row r="23" spans="1:7" x14ac:dyDescent="0.25">
      <c r="A23" s="88" t="s">
        <v>68</v>
      </c>
      <c r="B23" s="26">
        <v>64281</v>
      </c>
      <c r="C23" s="43">
        <v>49785</v>
      </c>
      <c r="D23" s="43">
        <v>46424</v>
      </c>
      <c r="E23" s="39"/>
      <c r="F23" s="95" t="s">
        <v>68</v>
      </c>
      <c r="G23" s="95" t="s">
        <v>1206</v>
      </c>
    </row>
    <row r="24" spans="1:7" x14ac:dyDescent="0.25">
      <c r="A24" s="88" t="s">
        <v>101</v>
      </c>
      <c r="B24" s="26">
        <v>3952</v>
      </c>
      <c r="C24" s="43">
        <v>3315</v>
      </c>
      <c r="D24" s="43">
        <v>2769</v>
      </c>
      <c r="E24" s="39"/>
      <c r="F24" s="95" t="s">
        <v>101</v>
      </c>
      <c r="G24" s="95" t="s">
        <v>1207</v>
      </c>
    </row>
    <row r="25" spans="1:7" x14ac:dyDescent="0.25">
      <c r="A25" s="83" t="s">
        <v>92</v>
      </c>
      <c r="B25" s="26">
        <v>164099</v>
      </c>
      <c r="C25" s="43">
        <v>160293</v>
      </c>
      <c r="D25" s="43">
        <v>145508</v>
      </c>
      <c r="E25" s="39"/>
    </row>
    <row r="26" spans="1:7" x14ac:dyDescent="0.25">
      <c r="A26" s="83" t="s">
        <v>33</v>
      </c>
      <c r="B26" s="26">
        <v>247142</v>
      </c>
      <c r="C26" s="43">
        <v>224499</v>
      </c>
      <c r="D26" s="43">
        <v>203376</v>
      </c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  <row r="32" spans="1:7" x14ac:dyDescent="0.25">
      <c r="D32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4" display="Back to Contents" xr:uid="{DBD29DF6-E8C0-43A1-88C3-6CB60D527641}"/>
  </hyperlinks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181C-05D8-4DD3-B335-0C6F90734149}">
  <dimension ref="A1:G31"/>
  <sheetViews>
    <sheetView showGridLines="0" workbookViewId="0">
      <selection activeCell="D19" sqref="D19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6.28515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202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306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407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1181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28264</v>
      </c>
      <c r="C11" s="43">
        <f>C10-C15</f>
        <v>25916</v>
      </c>
      <c r="D11" s="43">
        <f>D10-D15</f>
        <v>22979</v>
      </c>
      <c r="E11" s="39"/>
    </row>
    <row r="12" spans="1:6" ht="15.75" thickBot="1" x14ac:dyDescent="0.3">
      <c r="A12" s="6" t="s">
        <v>18</v>
      </c>
      <c r="B12" s="35">
        <f>B11/B10</f>
        <v>0.11436340241642456</v>
      </c>
      <c r="C12" s="70">
        <f>C11/C10</f>
        <v>0.11543926699005341</v>
      </c>
      <c r="D12" s="70">
        <f>D11/D10</f>
        <v>0.11298776650145544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218878</v>
      </c>
      <c r="C15" s="43">
        <v>198583</v>
      </c>
      <c r="D15" s="43">
        <v>180397</v>
      </c>
      <c r="E15" s="39"/>
    </row>
    <row r="16" spans="1:6" ht="15.75" thickBot="1" x14ac:dyDescent="0.3">
      <c r="A16" s="6" t="s">
        <v>22</v>
      </c>
      <c r="B16" s="35">
        <f>B15/B10</f>
        <v>0.88563659758357538</v>
      </c>
      <c r="C16" s="70">
        <f>C15/C10</f>
        <v>0.88456073300994664</v>
      </c>
      <c r="D16" s="70">
        <f>D15/D10</f>
        <v>0.88701223349854452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43</v>
      </c>
      <c r="B19" s="26" t="s">
        <v>2107</v>
      </c>
      <c r="C19" s="43" t="s">
        <v>2107</v>
      </c>
      <c r="D19" s="43" t="s">
        <v>2107</v>
      </c>
      <c r="E19" s="39"/>
      <c r="F19" s="95" t="s">
        <v>43</v>
      </c>
      <c r="G19" s="95" t="s">
        <v>1202</v>
      </c>
    </row>
    <row r="20" spans="1:7" x14ac:dyDescent="0.25">
      <c r="A20" s="88" t="s">
        <v>47</v>
      </c>
      <c r="B20" s="26">
        <v>105</v>
      </c>
      <c r="C20" s="43">
        <v>75</v>
      </c>
      <c r="D20" s="43">
        <v>73</v>
      </c>
      <c r="E20" s="39"/>
      <c r="F20" s="95" t="s">
        <v>47</v>
      </c>
      <c r="G20" s="95" t="s">
        <v>1203</v>
      </c>
    </row>
    <row r="21" spans="1:7" x14ac:dyDescent="0.25">
      <c r="A21" s="88" t="s">
        <v>81</v>
      </c>
      <c r="B21" s="26">
        <v>438</v>
      </c>
      <c r="C21" s="43">
        <v>336</v>
      </c>
      <c r="D21" s="43">
        <v>281</v>
      </c>
      <c r="E21" s="39"/>
      <c r="F21" s="95" t="s">
        <v>81</v>
      </c>
      <c r="G21" s="95" t="s">
        <v>1205</v>
      </c>
    </row>
    <row r="22" spans="1:7" x14ac:dyDescent="0.25">
      <c r="A22" s="88" t="s">
        <v>68</v>
      </c>
      <c r="B22" s="26">
        <v>27666</v>
      </c>
      <c r="C22" s="43">
        <v>25462</v>
      </c>
      <c r="D22" s="43">
        <v>22589</v>
      </c>
      <c r="E22" s="39"/>
      <c r="F22" s="95" t="s">
        <v>68</v>
      </c>
      <c r="G22" s="95" t="s">
        <v>1206</v>
      </c>
    </row>
    <row r="23" spans="1:7" x14ac:dyDescent="0.25">
      <c r="A23" s="88" t="s">
        <v>101</v>
      </c>
      <c r="B23" s="26" t="s">
        <v>2107</v>
      </c>
      <c r="C23" s="43" t="s">
        <v>2107</v>
      </c>
      <c r="D23" s="43" t="s">
        <v>2107</v>
      </c>
      <c r="E23" s="39"/>
      <c r="F23" s="95" t="s">
        <v>101</v>
      </c>
      <c r="G23" s="95" t="s">
        <v>1207</v>
      </c>
    </row>
    <row r="24" spans="1:7" x14ac:dyDescent="0.25">
      <c r="A24" s="83" t="s">
        <v>92</v>
      </c>
      <c r="B24" s="26">
        <v>218878</v>
      </c>
      <c r="C24" s="43">
        <v>198583</v>
      </c>
      <c r="D24" s="43">
        <v>180397</v>
      </c>
      <c r="E24" s="39"/>
    </row>
    <row r="25" spans="1:7" x14ac:dyDescent="0.25">
      <c r="A25" s="83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B26" s="22"/>
      <c r="C26" s="22"/>
      <c r="D26" s="42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5" display="Back to Contents" xr:uid="{DA7399D8-5096-4DCA-BFD0-5B3875DCF0B3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6ADA-BFB3-4749-A371-44153C8B0B03}">
  <sheetPr codeName="Sheet17"/>
  <dimension ref="A1:E21"/>
  <sheetViews>
    <sheetView showGridLines="0" workbookViewId="0">
      <selection activeCell="G10" sqref="G10"/>
    </sheetView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  <col min="5" max="5" width="9.140625" style="24" customWidth="1"/>
  </cols>
  <sheetData>
    <row r="1" spans="1:5" ht="15.75" thickBot="1" x14ac:dyDescent="0.3">
      <c r="A1" s="9" t="s">
        <v>10</v>
      </c>
      <c r="B1" s="304" t="s">
        <v>3</v>
      </c>
      <c r="C1" s="305"/>
      <c r="D1" s="119"/>
      <c r="E1" s="48" t="s">
        <v>5</v>
      </c>
    </row>
    <row r="2" spans="1:5" ht="15.75" thickBot="1" x14ac:dyDescent="0.3">
      <c r="A2" s="18" t="s">
        <v>423</v>
      </c>
      <c r="B2" s="273" t="s">
        <v>241</v>
      </c>
      <c r="C2" s="273"/>
      <c r="D2" s="290"/>
      <c r="E2" s="45"/>
    </row>
    <row r="3" spans="1:5" ht="15.75" customHeight="1" thickBot="1" x14ac:dyDescent="0.3">
      <c r="A3" s="3" t="s">
        <v>473</v>
      </c>
      <c r="B3" s="273" t="s">
        <v>334</v>
      </c>
      <c r="C3" s="273"/>
      <c r="D3" s="286"/>
      <c r="E3" s="45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5" ht="15.75" customHeight="1" thickBot="1" x14ac:dyDescent="0.3">
      <c r="A5" s="3" t="s">
        <v>7</v>
      </c>
      <c r="B5" s="267" t="s">
        <v>1308</v>
      </c>
      <c r="C5" s="273"/>
      <c r="D5" s="286"/>
      <c r="E5" s="45"/>
    </row>
    <row r="6" spans="1:5" ht="15.75" customHeight="1" thickBot="1" x14ac:dyDescent="0.3">
      <c r="A6" s="4" t="s">
        <v>13</v>
      </c>
      <c r="B6" s="295" t="s">
        <v>479</v>
      </c>
      <c r="C6" s="273"/>
      <c r="D6" s="286"/>
      <c r="E6" s="45"/>
    </row>
    <row r="7" spans="1:5" s="24" customFormat="1" ht="15.75" customHeight="1" thickBot="1" x14ac:dyDescent="0.3">
      <c r="A7" s="4" t="s">
        <v>12</v>
      </c>
      <c r="B7" s="128" t="s">
        <v>1459</v>
      </c>
      <c r="C7" s="124"/>
      <c r="D7" s="125"/>
      <c r="E7" s="139"/>
    </row>
    <row r="8" spans="1:5" ht="15.75" customHeight="1" thickBot="1" x14ac:dyDescent="0.3">
      <c r="A8" s="3" t="s">
        <v>14</v>
      </c>
      <c r="B8" s="267" t="s">
        <v>478</v>
      </c>
      <c r="C8" s="267"/>
      <c r="D8" s="286"/>
      <c r="E8" s="45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5" ht="15.75" thickBot="1" x14ac:dyDescent="0.3">
      <c r="A11" s="6" t="s">
        <v>17</v>
      </c>
      <c r="B11" s="77">
        <f>B10-B15</f>
        <v>26848</v>
      </c>
      <c r="C11" s="43">
        <f>C10-C15</f>
        <v>27246</v>
      </c>
      <c r="D11" s="21">
        <f>D10-D15</f>
        <v>26921</v>
      </c>
      <c r="E11" s="39"/>
    </row>
    <row r="12" spans="1:5" ht="15.75" thickBot="1" x14ac:dyDescent="0.3">
      <c r="A12" s="6" t="s">
        <v>18</v>
      </c>
      <c r="B12" s="78">
        <f>B11/B10</f>
        <v>0.84809046972233626</v>
      </c>
      <c r="C12" s="70">
        <f>C11/C10</f>
        <v>0.84544015887299473</v>
      </c>
      <c r="D12" s="73">
        <f>D11/D10</f>
        <v>0.85891586638164819</v>
      </c>
      <c r="E12" s="39"/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5" ht="15.75" thickBot="1" x14ac:dyDescent="0.3">
      <c r="A15" s="6" t="s">
        <v>21</v>
      </c>
      <c r="B15" s="77">
        <v>4809</v>
      </c>
      <c r="C15" s="43">
        <v>4981</v>
      </c>
      <c r="D15" s="21">
        <v>4422</v>
      </c>
      <c r="E15" s="39"/>
    </row>
    <row r="16" spans="1:5" ht="15.75" thickBot="1" x14ac:dyDescent="0.3">
      <c r="A16" s="6" t="s">
        <v>22</v>
      </c>
      <c r="B16" s="78">
        <f>B15/B10</f>
        <v>0.15190953027766371</v>
      </c>
      <c r="C16" s="70">
        <f>C15/C10</f>
        <v>0.1545598411270053</v>
      </c>
      <c r="D16" s="73">
        <f>D15/D10</f>
        <v>0.14108413361835179</v>
      </c>
      <c r="E16" s="39"/>
    </row>
    <row r="17" spans="1:5" x14ac:dyDescent="0.25">
      <c r="A17" s="83" t="s">
        <v>31</v>
      </c>
      <c r="B17" s="292" t="s">
        <v>34</v>
      </c>
      <c r="C17" s="292"/>
      <c r="D17" s="293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3" t="s">
        <v>480</v>
      </c>
      <c r="B19" s="77">
        <v>26848</v>
      </c>
      <c r="C19" s="43">
        <v>27246</v>
      </c>
      <c r="D19" s="21">
        <v>26921</v>
      </c>
    </row>
    <row r="20" spans="1:5" x14ac:dyDescent="0.25">
      <c r="A20" s="20" t="s">
        <v>92</v>
      </c>
      <c r="B20" s="26">
        <v>4809</v>
      </c>
      <c r="C20" s="43">
        <v>4981</v>
      </c>
      <c r="D20" s="21">
        <v>4422</v>
      </c>
    </row>
    <row r="21" spans="1:5" x14ac:dyDescent="0.25">
      <c r="A21" s="20" t="s">
        <v>33</v>
      </c>
      <c r="B21" s="26">
        <v>31657</v>
      </c>
      <c r="C21" s="43">
        <v>32227</v>
      </c>
      <c r="D21" s="21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8" display="Back to Contents" xr:uid="{652D7969-0F17-4E83-89AB-E512DD0CCE17}"/>
  </hyperlinks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0A2D-DD86-43AA-95A5-907C55CF498E}">
  <dimension ref="A1:G31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8.71093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203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307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408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1181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112346</v>
      </c>
      <c r="C11" s="43">
        <f>C10-C15</f>
        <v>91694</v>
      </c>
      <c r="D11" s="43">
        <f>D10-D15</f>
        <v>86349</v>
      </c>
      <c r="E11" s="39"/>
    </row>
    <row r="12" spans="1:6" ht="15.75" thickBot="1" x14ac:dyDescent="0.3">
      <c r="A12" s="6" t="s">
        <v>18</v>
      </c>
      <c r="B12" s="35">
        <f>B11/B10</f>
        <v>0.45458076733214103</v>
      </c>
      <c r="C12" s="70">
        <f>C11/C10</f>
        <v>0.40843834493694847</v>
      </c>
      <c r="D12" s="70">
        <f>D11/D10</f>
        <v>0.42457812131224926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134796</v>
      </c>
      <c r="C15" s="43">
        <v>132805</v>
      </c>
      <c r="D15" s="43">
        <v>117027</v>
      </c>
      <c r="E15" s="39"/>
    </row>
    <row r="16" spans="1:6" ht="15.75" thickBot="1" x14ac:dyDescent="0.3">
      <c r="A16" s="6" t="s">
        <v>22</v>
      </c>
      <c r="B16" s="35">
        <f>B15/B10</f>
        <v>0.54541923266785897</v>
      </c>
      <c r="C16" s="70">
        <f>C15/C10</f>
        <v>0.59156165506305147</v>
      </c>
      <c r="D16" s="70">
        <f>D15/D10</f>
        <v>0.57542187868775074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43</v>
      </c>
      <c r="B19" s="26">
        <v>2615</v>
      </c>
      <c r="C19" s="43">
        <v>2137</v>
      </c>
      <c r="D19" s="43">
        <v>1774</v>
      </c>
      <c r="E19" s="39"/>
      <c r="F19" s="95" t="s">
        <v>43</v>
      </c>
      <c r="G19" s="95" t="s">
        <v>1202</v>
      </c>
    </row>
    <row r="20" spans="1:7" x14ac:dyDescent="0.25">
      <c r="A20" s="88" t="s">
        <v>47</v>
      </c>
      <c r="B20" s="26">
        <v>723</v>
      </c>
      <c r="C20" s="43">
        <v>623</v>
      </c>
      <c r="D20" s="43">
        <v>575</v>
      </c>
      <c r="E20" s="39"/>
      <c r="F20" s="95" t="s">
        <v>47</v>
      </c>
      <c r="G20" s="95" t="s">
        <v>1203</v>
      </c>
    </row>
    <row r="21" spans="1:7" x14ac:dyDescent="0.25">
      <c r="A21" s="88" t="s">
        <v>81</v>
      </c>
      <c r="B21" s="26">
        <v>5792</v>
      </c>
      <c r="C21" s="43">
        <v>4557</v>
      </c>
      <c r="D21" s="43">
        <v>3475</v>
      </c>
      <c r="E21" s="39"/>
      <c r="F21" s="95" t="s">
        <v>81</v>
      </c>
      <c r="G21" s="95" t="s">
        <v>1205</v>
      </c>
    </row>
    <row r="22" spans="1:7" x14ac:dyDescent="0.25">
      <c r="A22" s="88" t="s">
        <v>68</v>
      </c>
      <c r="B22" s="26">
        <v>100308</v>
      </c>
      <c r="C22" s="43">
        <v>82013</v>
      </c>
      <c r="D22" s="43">
        <v>78449</v>
      </c>
      <c r="E22" s="39"/>
      <c r="F22" s="95" t="s">
        <v>68</v>
      </c>
      <c r="G22" s="95" t="s">
        <v>1206</v>
      </c>
    </row>
    <row r="23" spans="1:7" x14ac:dyDescent="0.25">
      <c r="A23" s="88" t="s">
        <v>101</v>
      </c>
      <c r="B23" s="26">
        <v>2908</v>
      </c>
      <c r="C23" s="43">
        <v>2364</v>
      </c>
      <c r="D23" s="43">
        <v>2076</v>
      </c>
      <c r="E23" s="39"/>
      <c r="F23" s="95" t="s">
        <v>101</v>
      </c>
      <c r="G23" s="95" t="s">
        <v>1207</v>
      </c>
    </row>
    <row r="24" spans="1:7" x14ac:dyDescent="0.25">
      <c r="A24" s="83" t="s">
        <v>92</v>
      </c>
      <c r="B24" s="26">
        <v>134796</v>
      </c>
      <c r="C24" s="43">
        <v>132805</v>
      </c>
      <c r="D24" s="43">
        <v>117027</v>
      </c>
      <c r="E24" s="39"/>
    </row>
    <row r="25" spans="1:7" x14ac:dyDescent="0.25">
      <c r="A25" s="83" t="s">
        <v>33</v>
      </c>
      <c r="B25" s="26">
        <v>247142</v>
      </c>
      <c r="C25" s="43">
        <v>224499</v>
      </c>
      <c r="D25" s="43">
        <v>203376</v>
      </c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6" display="Back to Contents" xr:uid="{CDEC9615-5223-48F5-B7F5-89438BA9461B}"/>
  </hyperlink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C09B-0DE0-421C-85FA-2A964CEEA120}">
  <dimension ref="A1:F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204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308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409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1179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2043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1463</v>
      </c>
      <c r="C7" s="178"/>
      <c r="D7" s="186"/>
      <c r="E7" s="189"/>
    </row>
    <row r="8" spans="1:6" ht="32.1" customHeight="1" thickBot="1" x14ac:dyDescent="0.3">
      <c r="A8" s="3" t="s">
        <v>14</v>
      </c>
      <c r="B8" s="267" t="s">
        <v>1212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247142</v>
      </c>
      <c r="C10" s="43">
        <v>224499</v>
      </c>
      <c r="D10" s="43">
        <v>203376</v>
      </c>
      <c r="E10" s="39"/>
    </row>
    <row r="11" spans="1:6" ht="15.75" thickBot="1" x14ac:dyDescent="0.3">
      <c r="A11" s="6" t="s">
        <v>17</v>
      </c>
      <c r="B11" s="26">
        <f>B10-B15</f>
        <v>170025</v>
      </c>
      <c r="C11" s="43">
        <f>C10-C15</f>
        <v>154378</v>
      </c>
      <c r="D11" s="43">
        <f>D10-D15</f>
        <v>140042</v>
      </c>
      <c r="E11" s="39"/>
    </row>
    <row r="12" spans="1:6" ht="15.75" thickBot="1" x14ac:dyDescent="0.3">
      <c r="A12" s="6" t="s">
        <v>18</v>
      </c>
      <c r="B12" s="35">
        <f>B11/B10</f>
        <v>0.6879648137507991</v>
      </c>
      <c r="C12" s="70">
        <f>C11/C10</f>
        <v>0.68765562430122185</v>
      </c>
      <c r="D12" s="70">
        <f>D11/D10</f>
        <v>0.68858665722602475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3683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1.810931476673747E-2</v>
      </c>
      <c r="E14" s="39"/>
    </row>
    <row r="15" spans="1:6" ht="15.75" thickBot="1" x14ac:dyDescent="0.3">
      <c r="A15" s="6" t="s">
        <v>21</v>
      </c>
      <c r="B15" s="26">
        <v>77117</v>
      </c>
      <c r="C15" s="43">
        <v>70121</v>
      </c>
      <c r="D15" s="43">
        <v>63334</v>
      </c>
      <c r="E15" s="39"/>
    </row>
    <row r="16" spans="1:6" ht="15.75" thickBot="1" x14ac:dyDescent="0.3">
      <c r="A16" s="6" t="s">
        <v>22</v>
      </c>
      <c r="B16" s="35">
        <f>B15/B10</f>
        <v>0.31203518624920085</v>
      </c>
      <c r="C16" s="70">
        <f>C15/C10</f>
        <v>0.31234437569877815</v>
      </c>
      <c r="D16" s="70">
        <f>D15/D10</f>
        <v>0.31141334277397531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1213</v>
      </c>
      <c r="B19" s="26">
        <v>170025</v>
      </c>
      <c r="C19" s="43">
        <v>154378</v>
      </c>
      <c r="D19" s="43">
        <v>140042</v>
      </c>
      <c r="E19" s="39"/>
    </row>
    <row r="20" spans="1:5" x14ac:dyDescent="0.25">
      <c r="A20" s="83" t="s">
        <v>92</v>
      </c>
      <c r="B20" s="26">
        <v>77117</v>
      </c>
      <c r="C20" s="43">
        <v>70121</v>
      </c>
      <c r="D20" s="43">
        <v>63334</v>
      </c>
      <c r="E20" s="39"/>
    </row>
    <row r="21" spans="1:5" x14ac:dyDescent="0.25">
      <c r="A21" s="83" t="s">
        <v>33</v>
      </c>
      <c r="B21" s="26">
        <v>247142</v>
      </c>
      <c r="C21" s="43">
        <v>224499</v>
      </c>
      <c r="D21" s="43">
        <v>203376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7" display="Back to Contents" xr:uid="{E7B503F0-EEB0-4B2E-80CA-2D41B54EE0EE}"/>
  </hyperlinks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8462-9686-45E8-BD16-09A45E98991A}">
  <dimension ref="A1:G30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2.140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205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309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411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1215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1470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16972</v>
      </c>
      <c r="C10" s="43">
        <v>18782</v>
      </c>
      <c r="D10" s="43">
        <v>16539</v>
      </c>
      <c r="E10" s="39"/>
    </row>
    <row r="11" spans="1:6" ht="15.75" thickBot="1" x14ac:dyDescent="0.3">
      <c r="A11" s="6" t="s">
        <v>17</v>
      </c>
      <c r="B11" s="26">
        <f>B10-B15</f>
        <v>16972</v>
      </c>
      <c r="C11" s="43">
        <f>C10-C15</f>
        <v>18782</v>
      </c>
      <c r="D11" s="43">
        <f>D10-D15</f>
        <v>16539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2124</v>
      </c>
      <c r="C19" s="43">
        <v>2432</v>
      </c>
      <c r="D19" s="43">
        <v>2104</v>
      </c>
      <c r="E19" s="39"/>
      <c r="F19" s="95">
        <v>1</v>
      </c>
      <c r="G19" s="95" t="s">
        <v>1114</v>
      </c>
    </row>
    <row r="20" spans="1:7" x14ac:dyDescent="0.25">
      <c r="A20" s="88">
        <v>2</v>
      </c>
      <c r="B20" s="26">
        <v>756</v>
      </c>
      <c r="C20" s="43">
        <v>958</v>
      </c>
      <c r="D20" s="43">
        <v>729</v>
      </c>
      <c r="E20" s="39"/>
      <c r="F20" s="95">
        <v>2</v>
      </c>
      <c r="G20" s="95" t="s">
        <v>1115</v>
      </c>
    </row>
    <row r="21" spans="1:7" x14ac:dyDescent="0.25">
      <c r="A21" s="88">
        <v>3</v>
      </c>
      <c r="B21" s="26">
        <v>13890</v>
      </c>
      <c r="C21" s="43">
        <v>15171</v>
      </c>
      <c r="D21" s="43">
        <v>13425</v>
      </c>
      <c r="E21" s="39"/>
      <c r="F21" s="95">
        <v>3</v>
      </c>
      <c r="G21" s="95" t="s">
        <v>1116</v>
      </c>
    </row>
    <row r="22" spans="1:7" x14ac:dyDescent="0.25">
      <c r="A22" s="88">
        <v>4</v>
      </c>
      <c r="B22" s="26">
        <v>202</v>
      </c>
      <c r="C22" s="43">
        <v>221</v>
      </c>
      <c r="D22" s="43">
        <v>281</v>
      </c>
      <c r="E22" s="39"/>
      <c r="F22" s="95">
        <v>4</v>
      </c>
      <c r="G22" s="95" t="s">
        <v>93</v>
      </c>
    </row>
    <row r="23" spans="1:7" x14ac:dyDescent="0.25">
      <c r="A23" s="83" t="s">
        <v>92</v>
      </c>
      <c r="B23" s="26">
        <v>0</v>
      </c>
      <c r="C23" s="43">
        <v>0</v>
      </c>
      <c r="D23" s="43">
        <v>0</v>
      </c>
      <c r="E23" s="39"/>
    </row>
    <row r="24" spans="1:7" x14ac:dyDescent="0.25">
      <c r="A24" s="83" t="s">
        <v>33</v>
      </c>
      <c r="B24" s="26">
        <v>16972</v>
      </c>
      <c r="C24" s="43">
        <v>18782</v>
      </c>
      <c r="D24" s="43">
        <v>16539</v>
      </c>
      <c r="E24" s="39"/>
    </row>
    <row r="25" spans="1:7" x14ac:dyDescent="0.25">
      <c r="D25" s="42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28" display="Back to Contents" xr:uid="{5D806E80-613C-4E28-88E2-1B85721B5132}"/>
  </hyperlink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597B-2E69-4E7A-BA6B-858AA9686573}">
  <dimension ref="A1:F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2.14062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1560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1659</v>
      </c>
      <c r="C2" s="188"/>
      <c r="D2" s="184"/>
      <c r="E2" s="189"/>
    </row>
    <row r="3" spans="1:6" ht="15.75" customHeight="1" thickBot="1" x14ac:dyDescent="0.3">
      <c r="A3" s="3" t="s">
        <v>473</v>
      </c>
      <c r="B3" s="180" t="s">
        <v>1759</v>
      </c>
      <c r="C3" s="180"/>
      <c r="D3" s="181"/>
      <c r="E3" s="189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2044</v>
      </c>
      <c r="C6" s="267"/>
      <c r="D6" s="286"/>
      <c r="E6" s="189"/>
    </row>
    <row r="7" spans="1:6" ht="15.75" customHeight="1" thickBot="1" x14ac:dyDescent="0.3">
      <c r="A7" s="4" t="s">
        <v>12</v>
      </c>
      <c r="B7" s="233" t="s">
        <v>1470</v>
      </c>
      <c r="C7" s="232"/>
      <c r="D7" s="234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16972</v>
      </c>
      <c r="C10" s="43">
        <v>18782</v>
      </c>
      <c r="D10" s="43">
        <v>16539</v>
      </c>
      <c r="E10" s="39"/>
    </row>
    <row r="11" spans="1:6" ht="15.75" thickBot="1" x14ac:dyDescent="0.3">
      <c r="A11" s="6" t="s">
        <v>17</v>
      </c>
      <c r="B11" s="26">
        <f>B10-B15</f>
        <v>16972</v>
      </c>
      <c r="C11" s="43">
        <f>C10-C15</f>
        <v>18782</v>
      </c>
      <c r="D11" s="43">
        <f>D10-D15</f>
        <v>16539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16972</v>
      </c>
      <c r="C19" s="43">
        <v>18782</v>
      </c>
      <c r="D19" s="43">
        <v>16539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16972</v>
      </c>
      <c r="C21" s="43">
        <v>18782</v>
      </c>
      <c r="D21" s="43">
        <v>16539</v>
      </c>
      <c r="E21" s="39"/>
    </row>
    <row r="22" spans="1:5" x14ac:dyDescent="0.25">
      <c r="D22" s="42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5">
    <mergeCell ref="B8:D8"/>
    <mergeCell ref="B17:D17"/>
    <mergeCell ref="B4:D4"/>
    <mergeCell ref="B5:D5"/>
    <mergeCell ref="B6:D6"/>
  </mergeCells>
  <hyperlinks>
    <hyperlink ref="E1" location="Contents!G29" display="Back to Contents" xr:uid="{61EA9263-ECFD-4E1E-BEB1-EBA97C7AC049}"/>
  </hyperlink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A79F2-A377-4320-A410-CF6F3041FDBA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4.425781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206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310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412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1216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1469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21637</v>
      </c>
      <c r="C10" s="43">
        <v>20848</v>
      </c>
      <c r="D10" s="43">
        <v>19816</v>
      </c>
      <c r="E10" s="39"/>
    </row>
    <row r="11" spans="1:6" ht="15.75" thickBot="1" x14ac:dyDescent="0.3">
      <c r="A11" s="6" t="s">
        <v>17</v>
      </c>
      <c r="B11" s="26">
        <f>B10-B15</f>
        <v>21637</v>
      </c>
      <c r="C11" s="43">
        <f>C10-C15</f>
        <v>20848</v>
      </c>
      <c r="D11" s="43">
        <f>D10-D15</f>
        <v>19816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5154</v>
      </c>
      <c r="C19" s="43">
        <v>4837</v>
      </c>
      <c r="D19" s="43">
        <v>4795</v>
      </c>
      <c r="E19" s="39"/>
      <c r="F19" s="95">
        <v>1</v>
      </c>
      <c r="G19" s="95" t="s">
        <v>1114</v>
      </c>
    </row>
    <row r="20" spans="1:7" x14ac:dyDescent="0.25">
      <c r="A20" s="88">
        <v>2</v>
      </c>
      <c r="B20" s="26">
        <v>1557</v>
      </c>
      <c r="C20" s="43">
        <v>1577</v>
      </c>
      <c r="D20" s="43">
        <v>1679</v>
      </c>
      <c r="E20" s="39"/>
      <c r="F20" s="95">
        <v>2</v>
      </c>
      <c r="G20" s="95" t="s">
        <v>1115</v>
      </c>
    </row>
    <row r="21" spans="1:7" x14ac:dyDescent="0.25">
      <c r="A21" s="88">
        <v>3</v>
      </c>
      <c r="B21" s="26">
        <v>14802</v>
      </c>
      <c r="C21" s="43">
        <v>14272</v>
      </c>
      <c r="D21" s="43">
        <v>13227</v>
      </c>
      <c r="E21" s="39"/>
      <c r="F21" s="95">
        <v>3</v>
      </c>
      <c r="G21" s="95" t="s">
        <v>1116</v>
      </c>
    </row>
    <row r="22" spans="1:7" x14ac:dyDescent="0.25">
      <c r="A22" s="88">
        <v>4</v>
      </c>
      <c r="B22" s="26">
        <v>124</v>
      </c>
      <c r="C22" s="43">
        <v>162</v>
      </c>
      <c r="D22" s="43">
        <v>115</v>
      </c>
      <c r="E22" s="39"/>
      <c r="F22" s="95">
        <v>4</v>
      </c>
      <c r="G22" s="95" t="s">
        <v>93</v>
      </c>
    </row>
    <row r="23" spans="1:7" x14ac:dyDescent="0.25">
      <c r="A23" s="83" t="s">
        <v>92</v>
      </c>
      <c r="B23" s="26">
        <v>0</v>
      </c>
      <c r="C23" s="43">
        <v>0</v>
      </c>
      <c r="D23" s="43">
        <v>0</v>
      </c>
      <c r="E23" s="39"/>
    </row>
    <row r="24" spans="1:7" x14ac:dyDescent="0.25">
      <c r="A24" s="83" t="s">
        <v>33</v>
      </c>
      <c r="B24" s="26">
        <v>21637</v>
      </c>
      <c r="C24" s="43">
        <v>20848</v>
      </c>
      <c r="D24" s="43">
        <v>19816</v>
      </c>
      <c r="E24" s="39"/>
    </row>
    <row r="25" spans="1:7" x14ac:dyDescent="0.25">
      <c r="D25" s="39"/>
      <c r="E25" s="39"/>
    </row>
    <row r="26" spans="1:7" x14ac:dyDescent="0.25">
      <c r="D26" s="39"/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30" display="Back to Contents" xr:uid="{5CE8F139-CF3A-448F-A002-EC38CD2698A2}"/>
  </hyperlinks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49CE-2E27-4007-9B77-6AB18F4B9186}">
  <dimension ref="A1:F26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4.4257812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1561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1660</v>
      </c>
      <c r="C2" s="188"/>
      <c r="D2" s="184"/>
      <c r="E2" s="189"/>
    </row>
    <row r="3" spans="1:6" ht="15.75" customHeight="1" thickBot="1" x14ac:dyDescent="0.3">
      <c r="A3" s="3" t="s">
        <v>473</v>
      </c>
      <c r="B3" s="180" t="s">
        <v>1760</v>
      </c>
      <c r="C3" s="180"/>
      <c r="D3" s="181"/>
      <c r="E3" s="189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2045</v>
      </c>
      <c r="C6" s="273"/>
      <c r="D6" s="286"/>
      <c r="E6" s="189"/>
    </row>
    <row r="7" spans="1:6" ht="15.75" customHeight="1" thickBot="1" x14ac:dyDescent="0.3">
      <c r="A7" s="4" t="s">
        <v>12</v>
      </c>
      <c r="B7" s="233" t="s">
        <v>1469</v>
      </c>
      <c r="C7" s="233"/>
      <c r="D7" s="234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21637</v>
      </c>
      <c r="C10" s="43">
        <v>20848</v>
      </c>
      <c r="D10" s="43">
        <v>19816</v>
      </c>
      <c r="E10" s="39"/>
    </row>
    <row r="11" spans="1:6" ht="15.75" thickBot="1" x14ac:dyDescent="0.3">
      <c r="A11" s="6" t="s">
        <v>17</v>
      </c>
      <c r="B11" s="26">
        <f>B10-B15</f>
        <v>21637</v>
      </c>
      <c r="C11" s="43">
        <f>C10-C15</f>
        <v>20848</v>
      </c>
      <c r="D11" s="43">
        <f>D10-D15</f>
        <v>19816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21637</v>
      </c>
      <c r="C19" s="43">
        <v>20848</v>
      </c>
      <c r="D19" s="43">
        <v>19816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21637</v>
      </c>
      <c r="C21" s="43">
        <v>20848</v>
      </c>
      <c r="D21" s="43">
        <v>19816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</sheetData>
  <mergeCells count="5">
    <mergeCell ref="B8:D8"/>
    <mergeCell ref="B17:D17"/>
    <mergeCell ref="B4:D4"/>
    <mergeCell ref="B5:D5"/>
    <mergeCell ref="B6:D6"/>
  </mergeCells>
  <hyperlinks>
    <hyperlink ref="E1" location="Contents!G31" display="Back to Contents" xr:uid="{6FC9A2B1-D9F9-4B9F-9664-151DC79D35FC}"/>
  </hyperlinks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233A-6996-4AC2-BC4A-73A62C1D16D3}">
  <dimension ref="A1:G30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5.71093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207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311</v>
      </c>
      <c r="C2" s="344"/>
      <c r="D2" s="351"/>
      <c r="E2" s="189"/>
    </row>
    <row r="3" spans="1:6" ht="15.75" customHeight="1" thickBot="1" x14ac:dyDescent="0.3">
      <c r="A3" s="3" t="s">
        <v>473</v>
      </c>
      <c r="B3" s="273" t="s">
        <v>413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1216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1470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19973</v>
      </c>
      <c r="C10" s="43">
        <v>20668</v>
      </c>
      <c r="D10" s="43">
        <v>19405</v>
      </c>
      <c r="E10" s="39"/>
    </row>
    <row r="11" spans="1:6" ht="15.75" thickBot="1" x14ac:dyDescent="0.3">
      <c r="A11" s="6" t="s">
        <v>17</v>
      </c>
      <c r="B11" s="26">
        <f>B10-B15</f>
        <v>19973</v>
      </c>
      <c r="C11" s="43">
        <f>C10-C15</f>
        <v>20668</v>
      </c>
      <c r="D11" s="43">
        <f>D10-D15</f>
        <v>19405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3974</v>
      </c>
      <c r="C19" s="43">
        <v>4037</v>
      </c>
      <c r="D19" s="43">
        <v>3805</v>
      </c>
      <c r="E19" s="39"/>
      <c r="F19" s="95">
        <v>1</v>
      </c>
      <c r="G19" s="95" t="s">
        <v>1114</v>
      </c>
    </row>
    <row r="20" spans="1:7" x14ac:dyDescent="0.25">
      <c r="A20" s="88">
        <v>2</v>
      </c>
      <c r="B20" s="26">
        <v>1079</v>
      </c>
      <c r="C20" s="43">
        <v>1235</v>
      </c>
      <c r="D20" s="43">
        <v>1268</v>
      </c>
      <c r="E20" s="39"/>
      <c r="F20" s="95">
        <v>2</v>
      </c>
      <c r="G20" s="95" t="s">
        <v>1115</v>
      </c>
    </row>
    <row r="21" spans="1:7" x14ac:dyDescent="0.25">
      <c r="A21" s="88">
        <v>3</v>
      </c>
      <c r="B21" s="26">
        <v>14749</v>
      </c>
      <c r="C21" s="43">
        <v>15105</v>
      </c>
      <c r="D21" s="43">
        <v>14184</v>
      </c>
      <c r="E21" s="39"/>
      <c r="F21" s="95">
        <v>3</v>
      </c>
      <c r="G21" s="95" t="s">
        <v>1116</v>
      </c>
    </row>
    <row r="22" spans="1:7" x14ac:dyDescent="0.25">
      <c r="A22" s="88">
        <v>4</v>
      </c>
      <c r="B22" s="26">
        <v>171</v>
      </c>
      <c r="C22" s="43">
        <v>291</v>
      </c>
      <c r="D22" s="43">
        <v>148</v>
      </c>
      <c r="E22" s="39"/>
      <c r="F22" s="95">
        <v>4</v>
      </c>
      <c r="G22" s="95" t="s">
        <v>93</v>
      </c>
    </row>
    <row r="23" spans="1:7" x14ac:dyDescent="0.25">
      <c r="A23" s="83" t="s">
        <v>92</v>
      </c>
      <c r="B23" s="26">
        <v>0</v>
      </c>
      <c r="C23" s="43">
        <v>0</v>
      </c>
      <c r="D23" s="43">
        <v>0</v>
      </c>
      <c r="E23" s="39"/>
    </row>
    <row r="24" spans="1:7" x14ac:dyDescent="0.25">
      <c r="A24" s="83" t="s">
        <v>33</v>
      </c>
      <c r="B24" s="26">
        <v>19973</v>
      </c>
      <c r="C24" s="43">
        <v>20668</v>
      </c>
      <c r="D24" s="43">
        <v>19405</v>
      </c>
      <c r="E24" s="39"/>
    </row>
    <row r="25" spans="1:7" x14ac:dyDescent="0.25">
      <c r="B25" s="22"/>
      <c r="C25" s="22"/>
      <c r="D25" s="42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32" display="Back to Contents" xr:uid="{E94C4153-D342-497F-B7A3-16E4F9AFFC83}"/>
  </hyperlink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44D7-BDD0-4A19-BA0A-3FB05454277D}">
  <dimension ref="A1:F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5.710937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1562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1661</v>
      </c>
      <c r="C2" s="188"/>
      <c r="D2" s="190"/>
      <c r="E2" s="189"/>
    </row>
    <row r="3" spans="1:6" ht="15.75" customHeight="1" thickBot="1" x14ac:dyDescent="0.3">
      <c r="A3" s="3" t="s">
        <v>473</v>
      </c>
      <c r="B3" s="180" t="s">
        <v>1761</v>
      </c>
      <c r="C3" s="180"/>
      <c r="D3" s="181"/>
      <c r="E3" s="189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2045</v>
      </c>
      <c r="C6" s="267"/>
      <c r="D6" s="286"/>
      <c r="E6" s="189"/>
    </row>
    <row r="7" spans="1:6" ht="15.75" customHeight="1" thickBot="1" x14ac:dyDescent="0.3">
      <c r="A7" s="4" t="s">
        <v>12</v>
      </c>
      <c r="B7" s="233" t="s">
        <v>1470</v>
      </c>
      <c r="C7" s="232"/>
      <c r="D7" s="234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19973</v>
      </c>
      <c r="C10" s="43">
        <v>20668</v>
      </c>
      <c r="D10" s="43">
        <v>19405</v>
      </c>
      <c r="E10" s="39"/>
    </row>
    <row r="11" spans="1:6" ht="15.75" thickBot="1" x14ac:dyDescent="0.3">
      <c r="A11" s="6" t="s">
        <v>17</v>
      </c>
      <c r="B11" s="26">
        <f>B10-B15</f>
        <v>19973</v>
      </c>
      <c r="C11" s="43">
        <f>C10-C15</f>
        <v>20668</v>
      </c>
      <c r="D11" s="43">
        <f>D10-D15</f>
        <v>19405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19973</v>
      </c>
      <c r="C19" s="43">
        <v>20668</v>
      </c>
      <c r="D19" s="43">
        <v>19405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19973</v>
      </c>
      <c r="C21" s="43">
        <v>20668</v>
      </c>
      <c r="D21" s="43">
        <v>19405</v>
      </c>
      <c r="E21" s="39"/>
    </row>
    <row r="22" spans="1:5" x14ac:dyDescent="0.25">
      <c r="B22" s="22"/>
      <c r="C22" s="22"/>
      <c r="D22" s="42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5">
    <mergeCell ref="B8:D8"/>
    <mergeCell ref="B17:D17"/>
    <mergeCell ref="B4:D4"/>
    <mergeCell ref="B5:D5"/>
    <mergeCell ref="B6:D6"/>
  </mergeCells>
  <hyperlinks>
    <hyperlink ref="E1" location="Contents!G33" display="Back to Contents" xr:uid="{C23152E9-66F1-4494-AE6B-107E31D16EBB}"/>
  </hyperlink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7690-1344-4582-BE99-0BF45C94EDF1}">
  <dimension ref="A1:G30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4.140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208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312</v>
      </c>
      <c r="C2" s="344"/>
      <c r="D2" s="290"/>
      <c r="E2" s="189"/>
    </row>
    <row r="3" spans="1:6" ht="15.75" customHeight="1" thickBot="1" x14ac:dyDescent="0.3">
      <c r="A3" s="3" t="s">
        <v>473</v>
      </c>
      <c r="B3" s="273" t="s">
        <v>426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1216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1469</v>
      </c>
      <c r="C7" s="180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22296</v>
      </c>
      <c r="C10" s="43">
        <v>21309</v>
      </c>
      <c r="D10" s="43">
        <v>20239</v>
      </c>
      <c r="E10" s="39"/>
    </row>
    <row r="11" spans="1:6" ht="15.75" thickBot="1" x14ac:dyDescent="0.3">
      <c r="A11" s="6" t="s">
        <v>17</v>
      </c>
      <c r="B11" s="26">
        <f>B10-B15</f>
        <v>22296</v>
      </c>
      <c r="C11" s="43">
        <f>C10-C15</f>
        <v>21309</v>
      </c>
      <c r="D11" s="43">
        <f>D10-D15</f>
        <v>20239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/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6015</v>
      </c>
      <c r="C19" s="43">
        <v>5726</v>
      </c>
      <c r="D19" s="43">
        <v>5567</v>
      </c>
      <c r="E19" s="39"/>
      <c r="F19" s="95">
        <v>1</v>
      </c>
      <c r="G19" s="95" t="s">
        <v>1114</v>
      </c>
    </row>
    <row r="20" spans="1:7" x14ac:dyDescent="0.25">
      <c r="A20" s="88">
        <v>2</v>
      </c>
      <c r="B20" s="26">
        <v>2012</v>
      </c>
      <c r="C20" s="43">
        <v>2133</v>
      </c>
      <c r="D20" s="43">
        <v>2294</v>
      </c>
      <c r="E20" s="39"/>
      <c r="F20" s="95">
        <v>2</v>
      </c>
      <c r="G20" s="95" t="s">
        <v>1115</v>
      </c>
    </row>
    <row r="21" spans="1:7" x14ac:dyDescent="0.25">
      <c r="A21" s="88">
        <v>3</v>
      </c>
      <c r="B21" s="26">
        <v>14182</v>
      </c>
      <c r="C21" s="43">
        <v>13338</v>
      </c>
      <c r="D21" s="43">
        <v>12294</v>
      </c>
      <c r="E21" s="39"/>
      <c r="F21" s="95">
        <v>3</v>
      </c>
      <c r="G21" s="95" t="s">
        <v>1116</v>
      </c>
    </row>
    <row r="22" spans="1:7" x14ac:dyDescent="0.25">
      <c r="A22" s="88">
        <v>4</v>
      </c>
      <c r="B22" s="26">
        <v>87</v>
      </c>
      <c r="C22" s="43">
        <v>112</v>
      </c>
      <c r="D22" s="43">
        <v>84</v>
      </c>
      <c r="E22" s="39"/>
      <c r="F22" s="95">
        <v>4</v>
      </c>
      <c r="G22" s="95" t="s">
        <v>93</v>
      </c>
    </row>
    <row r="23" spans="1:7" x14ac:dyDescent="0.25">
      <c r="A23" s="83" t="s">
        <v>92</v>
      </c>
      <c r="B23" s="26">
        <v>0</v>
      </c>
      <c r="C23" s="43">
        <v>0</v>
      </c>
      <c r="D23" s="43">
        <v>0</v>
      </c>
      <c r="E23" s="39"/>
    </row>
    <row r="24" spans="1:7" x14ac:dyDescent="0.25">
      <c r="A24" s="83" t="s">
        <v>33</v>
      </c>
      <c r="B24" s="26">
        <v>22296</v>
      </c>
      <c r="C24" s="43">
        <v>21309</v>
      </c>
      <c r="D24" s="43">
        <v>20239</v>
      </c>
      <c r="E24" s="39"/>
    </row>
    <row r="25" spans="1:7" x14ac:dyDescent="0.25">
      <c r="B25" s="22"/>
      <c r="C25" s="22"/>
      <c r="D25" s="39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34" display="Back to Contents" xr:uid="{8D9F3B78-0863-4867-8EB6-B99F88B210D2}"/>
  </hyperlink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F619-966B-43E1-BEBD-0BAF79A3EF26}">
  <dimension ref="A1:F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4.14062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1563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1662</v>
      </c>
      <c r="C2" s="188"/>
      <c r="D2" s="184"/>
      <c r="E2" s="189"/>
    </row>
    <row r="3" spans="1:6" ht="15.75" customHeight="1" thickBot="1" x14ac:dyDescent="0.3">
      <c r="A3" s="3" t="s">
        <v>473</v>
      </c>
      <c r="B3" s="180" t="s">
        <v>1762</v>
      </c>
      <c r="C3" s="180"/>
      <c r="D3" s="181"/>
      <c r="E3" s="189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73" t="s">
        <v>2046</v>
      </c>
      <c r="C6" s="273"/>
      <c r="D6" s="286"/>
      <c r="E6" s="189"/>
    </row>
    <row r="7" spans="1:6" ht="15.75" customHeight="1" thickBot="1" x14ac:dyDescent="0.3">
      <c r="A7" s="4" t="s">
        <v>12</v>
      </c>
      <c r="B7" s="233" t="s">
        <v>1469</v>
      </c>
      <c r="C7" s="233"/>
      <c r="D7" s="234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22296</v>
      </c>
      <c r="C10" s="43">
        <v>21309</v>
      </c>
      <c r="D10" s="43">
        <v>20239</v>
      </c>
      <c r="E10" s="39"/>
    </row>
    <row r="11" spans="1:6" ht="15.75" thickBot="1" x14ac:dyDescent="0.3">
      <c r="A11" s="6" t="s">
        <v>17</v>
      </c>
      <c r="B11" s="26">
        <f>B10-B15</f>
        <v>22296</v>
      </c>
      <c r="C11" s="43">
        <f>C10-C15</f>
        <v>21309</v>
      </c>
      <c r="D11" s="43">
        <f>D10-D15</f>
        <v>20239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/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22296</v>
      </c>
      <c r="C19" s="43">
        <v>21309</v>
      </c>
      <c r="D19" s="43">
        <v>20239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22296</v>
      </c>
      <c r="C21" s="43">
        <v>21309</v>
      </c>
      <c r="D21" s="43">
        <v>20239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5">
    <mergeCell ref="B8:D8"/>
    <mergeCell ref="B17:D17"/>
    <mergeCell ref="B4:D4"/>
    <mergeCell ref="B5:D5"/>
    <mergeCell ref="B6:D6"/>
  </mergeCells>
  <hyperlinks>
    <hyperlink ref="E1" location="Contents!G35" display="Back to Contents" xr:uid="{BB53E738-1DD9-48EA-8F8C-067138186F3F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655D-CA20-45BA-88EA-F645E77CC2BF}">
  <sheetPr codeName="Sheet18"/>
  <dimension ref="A1:E22"/>
  <sheetViews>
    <sheetView showGridLines="0" workbookViewId="0">
      <selection activeCell="I13" sqref="I13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5" ht="15.75" thickBot="1" x14ac:dyDescent="0.3">
      <c r="A1" s="9" t="s">
        <v>10</v>
      </c>
      <c r="B1" s="304" t="s">
        <v>2</v>
      </c>
      <c r="C1" s="305"/>
      <c r="D1" s="119"/>
      <c r="E1" s="48" t="s">
        <v>5</v>
      </c>
    </row>
    <row r="2" spans="1:5" ht="15.75" thickBot="1" x14ac:dyDescent="0.3">
      <c r="A2" s="18" t="s">
        <v>423</v>
      </c>
      <c r="B2" s="294" t="s">
        <v>242</v>
      </c>
      <c r="C2" s="294"/>
      <c r="D2" s="290"/>
      <c r="E2" s="45"/>
    </row>
    <row r="3" spans="1:5" ht="15.75" customHeight="1" thickBot="1" x14ac:dyDescent="0.3">
      <c r="A3" s="3" t="s">
        <v>473</v>
      </c>
      <c r="B3" s="294" t="s">
        <v>335</v>
      </c>
      <c r="C3" s="294"/>
      <c r="D3" s="290"/>
      <c r="E3" s="45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5" ht="15.75" customHeight="1" thickBot="1" x14ac:dyDescent="0.3">
      <c r="A5" s="3" t="s">
        <v>7</v>
      </c>
      <c r="B5" s="267" t="s">
        <v>1309</v>
      </c>
      <c r="C5" s="273"/>
      <c r="D5" s="286"/>
      <c r="E5" s="45"/>
    </row>
    <row r="6" spans="1:5" ht="15.75" customHeight="1" thickBot="1" x14ac:dyDescent="0.3">
      <c r="A6" s="4" t="s">
        <v>13</v>
      </c>
      <c r="B6" s="273" t="s">
        <v>482</v>
      </c>
      <c r="C6" s="273"/>
      <c r="D6" s="286"/>
      <c r="E6" s="45"/>
    </row>
    <row r="7" spans="1:5" s="24" customFormat="1" ht="15.75" customHeight="1" thickBot="1" x14ac:dyDescent="0.3">
      <c r="A7" s="4" t="s">
        <v>12</v>
      </c>
      <c r="B7" s="124" t="s">
        <v>1459</v>
      </c>
      <c r="C7" s="124"/>
      <c r="D7" s="125"/>
      <c r="E7" s="139"/>
    </row>
    <row r="8" spans="1:5" ht="15.75" customHeight="1" thickBot="1" x14ac:dyDescent="0.3">
      <c r="A8" s="3" t="s">
        <v>14</v>
      </c>
      <c r="B8" s="267" t="s">
        <v>478</v>
      </c>
      <c r="C8" s="267"/>
      <c r="D8" s="286"/>
      <c r="E8" s="45"/>
    </row>
    <row r="9" spans="1:5" ht="15.75" thickBot="1" x14ac:dyDescent="0.3">
      <c r="A9" s="89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5" ht="15.75" thickBot="1" x14ac:dyDescent="0.3">
      <c r="A11" s="6" t="s">
        <v>17</v>
      </c>
      <c r="B11" s="77">
        <f>B10-B15</f>
        <v>26715</v>
      </c>
      <c r="C11" s="43">
        <f>C10-C15</f>
        <v>27246</v>
      </c>
      <c r="D11" s="21">
        <f>D10-D15</f>
        <v>26712</v>
      </c>
      <c r="E11" s="39"/>
    </row>
    <row r="12" spans="1:5" ht="15.75" thickBot="1" x14ac:dyDescent="0.3">
      <c r="A12" s="6" t="s">
        <v>18</v>
      </c>
      <c r="B12" s="78">
        <f>B11/B10</f>
        <v>0.84388918722557416</v>
      </c>
      <c r="C12" s="70">
        <f>C11/C10</f>
        <v>0.84544015887299473</v>
      </c>
      <c r="D12" s="73">
        <f>D11/D10</f>
        <v>0.85224771081262163</v>
      </c>
      <c r="E12" s="39"/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5" ht="15.75" thickBot="1" x14ac:dyDescent="0.3">
      <c r="A15" s="6" t="s">
        <v>21</v>
      </c>
      <c r="B15" s="77">
        <v>4942</v>
      </c>
      <c r="C15" s="43">
        <v>4981</v>
      </c>
      <c r="D15" s="21">
        <v>4631</v>
      </c>
      <c r="E15" s="39"/>
    </row>
    <row r="16" spans="1:5" ht="15.75" thickBot="1" x14ac:dyDescent="0.3">
      <c r="A16" s="6" t="s">
        <v>22</v>
      </c>
      <c r="B16" s="78">
        <f>B15/B10</f>
        <v>0.15611081277442587</v>
      </c>
      <c r="C16" s="70">
        <f>C15/C10</f>
        <v>0.1545598411270053</v>
      </c>
      <c r="D16" s="73">
        <f>D15/D10</f>
        <v>0.14775228918737837</v>
      </c>
      <c r="E16" s="39"/>
    </row>
    <row r="17" spans="1:5" x14ac:dyDescent="0.25">
      <c r="A17" s="83" t="s">
        <v>31</v>
      </c>
      <c r="B17" s="292" t="s">
        <v>34</v>
      </c>
      <c r="C17" s="292"/>
      <c r="D17" s="293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3" t="s">
        <v>481</v>
      </c>
      <c r="B19" s="77">
        <v>26715</v>
      </c>
      <c r="C19" s="43">
        <v>27246</v>
      </c>
      <c r="D19" s="21">
        <v>26712</v>
      </c>
      <c r="E19" s="39"/>
    </row>
    <row r="20" spans="1:5" x14ac:dyDescent="0.25">
      <c r="A20" s="83" t="s">
        <v>92</v>
      </c>
      <c r="B20" s="77">
        <v>4942</v>
      </c>
      <c r="C20" s="43">
        <v>4981</v>
      </c>
      <c r="D20" s="21">
        <v>4631</v>
      </c>
      <c r="E20" s="39"/>
    </row>
    <row r="21" spans="1:5" x14ac:dyDescent="0.25">
      <c r="A21" s="83" t="s">
        <v>33</v>
      </c>
      <c r="B21" s="77">
        <v>31657</v>
      </c>
      <c r="C21" s="43">
        <v>32227</v>
      </c>
      <c r="D21" s="21">
        <v>31343</v>
      </c>
      <c r="E21" s="39"/>
    </row>
    <row r="22" spans="1:5" x14ac:dyDescent="0.25">
      <c r="B22" s="22"/>
      <c r="D22" s="22"/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9" display="Back to Contents" xr:uid="{8A88C94E-C208-4C23-A6F2-4885F0513F9F}"/>
  </hyperlink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9493-8B84-4158-854D-2FDEB26F0B6B}">
  <dimension ref="A1:G30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3.855468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209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313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410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67" t="s">
        <v>1214</v>
      </c>
      <c r="C5" s="267"/>
      <c r="D5" s="286"/>
      <c r="E5" s="189"/>
    </row>
    <row r="6" spans="1:6" ht="15.75" customHeight="1" thickBot="1" x14ac:dyDescent="0.3">
      <c r="A6" s="4" t="s">
        <v>13</v>
      </c>
      <c r="B6" s="267" t="s">
        <v>1216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1471</v>
      </c>
      <c r="C7" s="178"/>
      <c r="D7" s="186"/>
      <c r="E7" s="189"/>
    </row>
    <row r="8" spans="1:6" ht="15.75" customHeight="1" thickBot="1" x14ac:dyDescent="0.3">
      <c r="A8" s="3" t="s">
        <v>14</v>
      </c>
      <c r="B8" s="267"/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22538</v>
      </c>
      <c r="C10" s="43">
        <v>21217</v>
      </c>
      <c r="D10" s="43">
        <v>20409</v>
      </c>
      <c r="E10" s="39"/>
    </row>
    <row r="11" spans="1:6" ht="15.75" thickBot="1" x14ac:dyDescent="0.3">
      <c r="A11" s="6" t="s">
        <v>17</v>
      </c>
      <c r="B11" s="26">
        <f>B10-B15</f>
        <v>22538</v>
      </c>
      <c r="C11" s="43">
        <f>C10-C15</f>
        <v>21217</v>
      </c>
      <c r="D11" s="43">
        <f>D10-D15</f>
        <v>20409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>
        <v>7330</v>
      </c>
      <c r="C19" s="43">
        <v>6766</v>
      </c>
      <c r="D19" s="43">
        <v>6750</v>
      </c>
      <c r="E19" s="39"/>
      <c r="F19" s="95">
        <v>1</v>
      </c>
      <c r="G19" s="95" t="s">
        <v>1114</v>
      </c>
    </row>
    <row r="20" spans="1:7" x14ac:dyDescent="0.25">
      <c r="A20" s="88">
        <v>2</v>
      </c>
      <c r="B20" s="26">
        <v>2696</v>
      </c>
      <c r="C20" s="43">
        <v>2774</v>
      </c>
      <c r="D20" s="43">
        <v>2919</v>
      </c>
      <c r="E20" s="39"/>
      <c r="F20" s="95">
        <v>2</v>
      </c>
      <c r="G20" s="95" t="s">
        <v>1115</v>
      </c>
    </row>
    <row r="21" spans="1:7" x14ac:dyDescent="0.25">
      <c r="A21" s="88">
        <v>3</v>
      </c>
      <c r="B21" s="26">
        <v>12286</v>
      </c>
      <c r="C21" s="43">
        <v>11342</v>
      </c>
      <c r="D21" s="43">
        <v>10462</v>
      </c>
      <c r="E21" s="39"/>
      <c r="F21" s="95">
        <v>3</v>
      </c>
      <c r="G21" s="95" t="s">
        <v>1116</v>
      </c>
    </row>
    <row r="22" spans="1:7" x14ac:dyDescent="0.25">
      <c r="A22" s="88">
        <v>4</v>
      </c>
      <c r="B22" s="26">
        <v>226</v>
      </c>
      <c r="C22" s="43">
        <v>335</v>
      </c>
      <c r="D22" s="43">
        <v>278</v>
      </c>
      <c r="E22" s="39"/>
      <c r="F22" s="95">
        <v>4</v>
      </c>
      <c r="G22" s="95" t="s">
        <v>93</v>
      </c>
    </row>
    <row r="23" spans="1:7" x14ac:dyDescent="0.25">
      <c r="A23" s="83" t="s">
        <v>92</v>
      </c>
      <c r="B23" s="26">
        <v>0</v>
      </c>
      <c r="C23" s="43">
        <v>0</v>
      </c>
      <c r="D23" s="43">
        <v>0</v>
      </c>
      <c r="E23" s="39"/>
    </row>
    <row r="24" spans="1:7" x14ac:dyDescent="0.25">
      <c r="A24" s="83" t="s">
        <v>33</v>
      </c>
      <c r="B24" s="26">
        <v>22538</v>
      </c>
      <c r="C24" s="43">
        <v>21217</v>
      </c>
      <c r="D24" s="43">
        <v>20409</v>
      </c>
      <c r="E24" s="39"/>
    </row>
    <row r="25" spans="1:7" x14ac:dyDescent="0.25">
      <c r="D25" s="39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36" display="Back to Contents" xr:uid="{B4460019-6B98-4000-839D-3D1309557596}"/>
  </hyperlink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3C17-218D-4F66-B981-C5080CD8D92F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1564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1663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1763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29</v>
      </c>
      <c r="C4" s="273"/>
      <c r="D4" s="286"/>
      <c r="E4" s="173"/>
    </row>
    <row r="5" spans="1:6" ht="15.75" thickBot="1" x14ac:dyDescent="0.3">
      <c r="A5" s="3" t="s">
        <v>7</v>
      </c>
      <c r="B5" s="267" t="s">
        <v>1214</v>
      </c>
      <c r="C5" s="267"/>
      <c r="D5" s="286"/>
      <c r="E5" s="173"/>
    </row>
    <row r="6" spans="1:6" ht="15.75" customHeight="1" thickBot="1" x14ac:dyDescent="0.3">
      <c r="A6" s="4" t="s">
        <v>13</v>
      </c>
      <c r="B6" s="267" t="s">
        <v>2046</v>
      </c>
      <c r="C6" s="267"/>
      <c r="D6" s="286"/>
      <c r="E6" s="173"/>
    </row>
    <row r="7" spans="1:6" ht="15.75" customHeight="1" thickBot="1" x14ac:dyDescent="0.3">
      <c r="A7" s="4" t="s">
        <v>12</v>
      </c>
      <c r="B7" s="233" t="s">
        <v>1471</v>
      </c>
      <c r="C7" s="232"/>
      <c r="D7" s="234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22538</v>
      </c>
      <c r="C10" s="43">
        <v>21217</v>
      </c>
      <c r="D10" s="43">
        <v>20409</v>
      </c>
      <c r="E10" s="39"/>
    </row>
    <row r="11" spans="1:6" ht="15.75" thickBot="1" x14ac:dyDescent="0.3">
      <c r="A11" s="6" t="s">
        <v>17</v>
      </c>
      <c r="B11" s="26">
        <f>B10-B15</f>
        <v>22538</v>
      </c>
      <c r="C11" s="43">
        <f>C10-C15</f>
        <v>21217</v>
      </c>
      <c r="D11" s="43">
        <f>D10-D15</f>
        <v>20409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22538</v>
      </c>
      <c r="C19" s="43">
        <v>21217</v>
      </c>
      <c r="D19" s="43">
        <v>20409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22538</v>
      </c>
      <c r="C21" s="43">
        <v>21217</v>
      </c>
      <c r="D21" s="43">
        <v>20409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37" display="Back to Contents" xr:uid="{119E9038-E520-4FAD-BCF9-116F483430C4}"/>
  </hyperlinks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6E00-A586-4929-A5A1-F9CA06E815AE}">
  <dimension ref="A1:F30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138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86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1764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67" t="s">
        <v>1214</v>
      </c>
      <c r="C5" s="267"/>
      <c r="D5" s="286"/>
      <c r="E5" s="173"/>
    </row>
    <row r="6" spans="1:6" ht="15.75" customHeight="1" thickBot="1" x14ac:dyDescent="0.3">
      <c r="A6" s="4" t="s">
        <v>13</v>
      </c>
      <c r="B6" s="267" t="s">
        <v>958</v>
      </c>
      <c r="C6" s="267"/>
      <c r="D6" s="286"/>
      <c r="E6" s="173"/>
    </row>
    <row r="7" spans="1:6" ht="15.75" customHeight="1" thickBot="1" x14ac:dyDescent="0.3">
      <c r="A7" s="4" t="s">
        <v>12</v>
      </c>
      <c r="B7" s="233" t="s">
        <v>1471</v>
      </c>
      <c r="C7" s="232"/>
      <c r="D7" s="234"/>
      <c r="E7" s="173"/>
    </row>
    <row r="8" spans="1:6" ht="15.75" thickBot="1" x14ac:dyDescent="0.3">
      <c r="A8" s="3" t="s">
        <v>14</v>
      </c>
      <c r="B8" s="289" t="s">
        <v>2047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22538</v>
      </c>
      <c r="C10" s="43">
        <v>21217</v>
      </c>
      <c r="D10" s="43">
        <v>20409</v>
      </c>
      <c r="E10" s="39"/>
    </row>
    <row r="11" spans="1:6" ht="15.75" thickBot="1" x14ac:dyDescent="0.3">
      <c r="A11" s="6" t="s">
        <v>17</v>
      </c>
      <c r="B11" s="26">
        <f>B10-B15</f>
        <v>22538</v>
      </c>
      <c r="C11" s="43">
        <f>C10-C15</f>
        <v>21217</v>
      </c>
      <c r="D11" s="43">
        <f>D10-D15</f>
        <v>20409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959</v>
      </c>
      <c r="B19" s="26">
        <v>8125</v>
      </c>
      <c r="C19" s="43">
        <v>7700</v>
      </c>
      <c r="D19" s="43">
        <v>7510</v>
      </c>
      <c r="E19" s="39"/>
    </row>
    <row r="20" spans="1:5" x14ac:dyDescent="0.25">
      <c r="A20" s="88" t="s">
        <v>115</v>
      </c>
      <c r="B20" s="26">
        <v>5478</v>
      </c>
      <c r="C20" s="43">
        <v>5191</v>
      </c>
      <c r="D20" s="43">
        <v>4977</v>
      </c>
      <c r="E20" s="39"/>
    </row>
    <row r="21" spans="1:5" x14ac:dyDescent="0.25">
      <c r="A21" s="88" t="s">
        <v>960</v>
      </c>
      <c r="B21" s="26">
        <v>5324</v>
      </c>
      <c r="C21" s="43">
        <v>4916</v>
      </c>
      <c r="D21" s="43">
        <v>4657</v>
      </c>
      <c r="E21" s="39"/>
    </row>
    <row r="22" spans="1:5" x14ac:dyDescent="0.25">
      <c r="A22" s="88" t="s">
        <v>114</v>
      </c>
      <c r="B22" s="26">
        <v>3611</v>
      </c>
      <c r="C22" s="43">
        <v>3410</v>
      </c>
      <c r="D22" s="43">
        <v>3265</v>
      </c>
      <c r="E22" s="39"/>
    </row>
    <row r="23" spans="1:5" x14ac:dyDescent="0.25">
      <c r="A23" s="88" t="s">
        <v>92</v>
      </c>
      <c r="B23" s="26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26">
        <v>22538</v>
      </c>
      <c r="C24" s="43">
        <v>21217</v>
      </c>
      <c r="D24" s="43">
        <v>20409</v>
      </c>
      <c r="E24" s="39"/>
    </row>
    <row r="25" spans="1:5" x14ac:dyDescent="0.25">
      <c r="B25" s="22"/>
      <c r="C25" s="22"/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38" display="Back to Contents" xr:uid="{0D3C5160-6220-45D5-AD61-979CF9EC1D54}"/>
  </hyperlinks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EF78-AE45-4486-85A6-E2370FFBF1B4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1565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1664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1766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1223</v>
      </c>
      <c r="C5" s="289"/>
      <c r="D5" s="286"/>
      <c r="E5" s="173"/>
    </row>
    <row r="6" spans="1:6" ht="15.75" customHeight="1" thickBot="1" x14ac:dyDescent="0.3">
      <c r="A6" s="4" t="s">
        <v>13</v>
      </c>
      <c r="B6" s="267" t="s">
        <v>2049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1472</v>
      </c>
      <c r="C7" s="170"/>
      <c r="D7" s="172"/>
      <c r="E7" s="173"/>
    </row>
    <row r="8" spans="1:6" ht="15.75" thickBot="1" x14ac:dyDescent="0.3">
      <c r="A8" s="3" t="s">
        <v>14</v>
      </c>
      <c r="B8" s="289" t="s">
        <v>2048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253932</v>
      </c>
      <c r="C11" s="43">
        <f>C10-C15</f>
        <v>217853</v>
      </c>
      <c r="D11" s="43">
        <f>D10-D15</f>
        <v>217734</v>
      </c>
      <c r="E11" s="39"/>
    </row>
    <row r="12" spans="1:6" ht="15.75" thickBot="1" x14ac:dyDescent="0.3">
      <c r="A12" s="6" t="s">
        <v>18</v>
      </c>
      <c r="B12" s="35">
        <f>B11/B10</f>
        <v>0.68577817507149941</v>
      </c>
      <c r="C12" s="70">
        <f>C11/C10</f>
        <v>0.62004377388992771</v>
      </c>
      <c r="D12" s="70">
        <f>D11/D10</f>
        <v>0.61683466199792625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116351</v>
      </c>
      <c r="C15" s="43">
        <v>133498</v>
      </c>
      <c r="D15" s="43">
        <v>135252</v>
      </c>
      <c r="E15" s="39"/>
    </row>
    <row r="16" spans="1:6" ht="15.75" thickBot="1" x14ac:dyDescent="0.3">
      <c r="A16" s="6" t="s">
        <v>22</v>
      </c>
      <c r="B16" s="35">
        <f>B15/B10</f>
        <v>0.31422182492850065</v>
      </c>
      <c r="C16" s="70">
        <f>C15/C10</f>
        <v>0.37995622611007224</v>
      </c>
      <c r="D16" s="70">
        <f>D15/D10</f>
        <v>0.38316533800207375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>
        <v>253932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26">
        <v>253932</v>
      </c>
      <c r="C19" s="43">
        <v>217853</v>
      </c>
      <c r="D19" s="43">
        <v>217734</v>
      </c>
      <c r="E19" s="39"/>
    </row>
    <row r="20" spans="1:5" x14ac:dyDescent="0.25">
      <c r="A20" s="88" t="s">
        <v>92</v>
      </c>
      <c r="B20" s="26">
        <v>116351</v>
      </c>
      <c r="C20" s="43">
        <v>133498</v>
      </c>
      <c r="D20" s="43">
        <v>135252</v>
      </c>
      <c r="E20" s="39"/>
    </row>
    <row r="21" spans="1:5" x14ac:dyDescent="0.25">
      <c r="A21" s="83" t="s">
        <v>33</v>
      </c>
      <c r="B21" s="26">
        <v>370283</v>
      </c>
      <c r="C21" s="43">
        <v>351351</v>
      </c>
      <c r="D21" s="43">
        <v>352986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39" display="Back to Contents" xr:uid="{DFA65868-AB32-451F-A533-987CF99C23DA}"/>
  </hyperlinks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3E41-E2E1-4718-9F5E-B4AAB95AEBDA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6.710937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1566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1665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1767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1223</v>
      </c>
      <c r="C5" s="289"/>
      <c r="D5" s="286"/>
      <c r="E5" s="173"/>
    </row>
    <row r="6" spans="1:6" ht="15.75" customHeight="1" thickBot="1" x14ac:dyDescent="0.3">
      <c r="A6" s="4" t="s">
        <v>13</v>
      </c>
      <c r="B6" s="309" t="s">
        <v>2050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1472</v>
      </c>
      <c r="C7" s="170"/>
      <c r="D7" s="172"/>
      <c r="E7" s="173"/>
    </row>
    <row r="8" spans="1:6" ht="15.75" thickBot="1" x14ac:dyDescent="0.3">
      <c r="A8" s="3" t="s">
        <v>14</v>
      </c>
      <c r="B8" s="289" t="s">
        <v>2048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364161</v>
      </c>
      <c r="C11" s="43">
        <f>C10-C15</f>
        <v>345049</v>
      </c>
      <c r="D11" s="43">
        <f>D10-D15</f>
        <v>345300</v>
      </c>
      <c r="E11" s="39"/>
    </row>
    <row r="12" spans="1:6" ht="15.75" thickBot="1" x14ac:dyDescent="0.3">
      <c r="A12" s="6" t="s">
        <v>18</v>
      </c>
      <c r="B12" s="35">
        <f>B11/B10</f>
        <v>0.98346669979448154</v>
      </c>
      <c r="C12" s="70">
        <f>C11/C10</f>
        <v>0.98206352052505896</v>
      </c>
      <c r="D12" s="70">
        <f>D11/D10</f>
        <v>0.97822576532780336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6122</v>
      </c>
      <c r="C15" s="43">
        <v>6302</v>
      </c>
      <c r="D15" s="43">
        <v>7686</v>
      </c>
      <c r="E15" s="39"/>
    </row>
    <row r="16" spans="1:6" ht="15.75" thickBot="1" x14ac:dyDescent="0.3">
      <c r="A16" s="6" t="s">
        <v>22</v>
      </c>
      <c r="B16" s="35">
        <f>B15/B10</f>
        <v>1.6533300205518481E-2</v>
      </c>
      <c r="C16" s="70">
        <f>C15/C10</f>
        <v>1.7936479474941012E-2</v>
      </c>
      <c r="D16" s="70">
        <f>D15/D10</f>
        <v>2.1774234672196632E-2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>
        <v>91</v>
      </c>
      <c r="B19" s="26">
        <v>364161</v>
      </c>
      <c r="C19" s="43">
        <v>345049</v>
      </c>
      <c r="D19" s="43">
        <v>345300</v>
      </c>
      <c r="E19" s="39"/>
    </row>
    <row r="20" spans="1:5" x14ac:dyDescent="0.25">
      <c r="A20" s="88" t="s">
        <v>92</v>
      </c>
      <c r="B20" s="26">
        <v>6122</v>
      </c>
      <c r="C20" s="43">
        <v>6302</v>
      </c>
      <c r="D20" s="43">
        <v>7686</v>
      </c>
      <c r="E20" s="39"/>
    </row>
    <row r="21" spans="1:5" x14ac:dyDescent="0.25">
      <c r="A21" s="83" t="s">
        <v>33</v>
      </c>
      <c r="B21" s="26">
        <v>370283</v>
      </c>
      <c r="C21" s="43">
        <v>351351</v>
      </c>
      <c r="D21" s="43">
        <v>352986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40" display="Back to Contents" xr:uid="{BBC09612-4A5A-4469-9507-554584EC4D34}"/>
  </hyperlinks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4892-4277-4676-BF75-7B136A04DE4E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7.710937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1567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1666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1768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29</v>
      </c>
      <c r="C4" s="273"/>
      <c r="D4" s="286"/>
      <c r="E4" s="173"/>
    </row>
    <row r="5" spans="1:6" ht="15.75" thickBot="1" x14ac:dyDescent="0.3">
      <c r="A5" s="3" t="s">
        <v>7</v>
      </c>
      <c r="B5" s="289" t="s">
        <v>1223</v>
      </c>
      <c r="C5" s="289"/>
      <c r="D5" s="286"/>
      <c r="E5" s="173"/>
    </row>
    <row r="6" spans="1:6" ht="15.75" customHeight="1" thickBot="1" x14ac:dyDescent="0.3">
      <c r="A6" s="4" t="s">
        <v>13</v>
      </c>
      <c r="B6" s="352" t="s">
        <v>2064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1472</v>
      </c>
      <c r="C7" s="170"/>
      <c r="D7" s="172"/>
      <c r="E7" s="173"/>
    </row>
    <row r="8" spans="1:6" ht="15.75" thickBot="1" x14ac:dyDescent="0.3">
      <c r="A8" s="3" t="s">
        <v>14</v>
      </c>
      <c r="B8" s="289" t="s">
        <v>2048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370283</v>
      </c>
      <c r="C11" s="43">
        <f>C10-C15</f>
        <v>351351</v>
      </c>
      <c r="D11" s="43">
        <f>D10-D15</f>
        <v>352986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370283</v>
      </c>
      <c r="C19" s="43">
        <v>351351</v>
      </c>
      <c r="D19" s="43">
        <v>352986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370283</v>
      </c>
      <c r="C21" s="43">
        <v>351351</v>
      </c>
      <c r="D21" s="43">
        <v>352986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41" display="Back to Contents" xr:uid="{D70D038C-7052-47FD-9DEF-2C1696B26163}"/>
  </hyperlinks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2027-7D2C-4D2C-93B1-CC6625F1CA01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1.710937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138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1667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1769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1223</v>
      </c>
      <c r="C5" s="289"/>
      <c r="D5" s="286"/>
      <c r="E5" s="173"/>
    </row>
    <row r="6" spans="1:6" ht="15.75" customHeight="1" thickBot="1" x14ac:dyDescent="0.3">
      <c r="A6" s="4" t="s">
        <v>13</v>
      </c>
      <c r="B6" s="309" t="s">
        <v>2065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1472</v>
      </c>
      <c r="C7" s="170"/>
      <c r="D7" s="172"/>
      <c r="E7" s="173"/>
    </row>
    <row r="8" spans="1:6" ht="15.75" thickBot="1" x14ac:dyDescent="0.3">
      <c r="A8" s="3" t="s">
        <v>14</v>
      </c>
      <c r="B8" s="289" t="s">
        <v>2048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257361</v>
      </c>
      <c r="C11" s="43">
        <f>C10-C15</f>
        <v>221093</v>
      </c>
      <c r="D11" s="43">
        <f>D10-D15</f>
        <v>221794</v>
      </c>
      <c r="E11" s="39"/>
    </row>
    <row r="12" spans="1:6" ht="15.75" thickBot="1" x14ac:dyDescent="0.3">
      <c r="A12" s="6" t="s">
        <v>18</v>
      </c>
      <c r="B12" s="35">
        <f>B11/B10</f>
        <v>0.69503865961980427</v>
      </c>
      <c r="C12" s="70">
        <f>C11/C10</f>
        <v>0.62926532157301385</v>
      </c>
      <c r="D12" s="70">
        <f>D11/D10</f>
        <v>0.62833653459343997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112922</v>
      </c>
      <c r="C15" s="43">
        <v>130258</v>
      </c>
      <c r="D15" s="43">
        <v>131192</v>
      </c>
      <c r="E15" s="39"/>
    </row>
    <row r="16" spans="1:6" ht="15.75" thickBot="1" x14ac:dyDescent="0.3">
      <c r="A16" s="6" t="s">
        <v>22</v>
      </c>
      <c r="B16" s="35">
        <f>B15/B10</f>
        <v>0.30496134038019568</v>
      </c>
      <c r="C16" s="70">
        <f>C15/C10</f>
        <v>0.3707346784269861</v>
      </c>
      <c r="D16" s="70">
        <f>D15/D10</f>
        <v>0.37166346540656003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26">
        <v>257361</v>
      </c>
      <c r="C19" s="43">
        <v>221093</v>
      </c>
      <c r="D19" s="43">
        <v>221794</v>
      </c>
      <c r="E19" s="39"/>
    </row>
    <row r="20" spans="1:5" x14ac:dyDescent="0.25">
      <c r="A20" s="88" t="s">
        <v>92</v>
      </c>
      <c r="B20" s="26">
        <v>112922</v>
      </c>
      <c r="C20" s="43">
        <v>130258</v>
      </c>
      <c r="D20" s="43">
        <v>131192</v>
      </c>
      <c r="E20" s="39"/>
    </row>
    <row r="21" spans="1:5" x14ac:dyDescent="0.25">
      <c r="A21" s="83" t="s">
        <v>33</v>
      </c>
      <c r="B21" s="26">
        <v>370283</v>
      </c>
      <c r="C21" s="43">
        <v>351351</v>
      </c>
      <c r="D21" s="43">
        <v>352986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42" display="Back to Contents" xr:uid="{7013A70D-E0E1-4CA9-8F9D-235DA20619BF}"/>
  </hyperlinks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7648-D9E4-4206-9D80-5C02280FCBCB}">
  <dimension ref="A1:G30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22.7109375" style="24" customWidth="1"/>
    <col min="8" max="16384" width="9.140625" style="24"/>
  </cols>
  <sheetData>
    <row r="1" spans="1:7" ht="15.75" thickBot="1" x14ac:dyDescent="0.3">
      <c r="A1" s="9" t="s">
        <v>10</v>
      </c>
      <c r="B1" s="270" t="s">
        <v>210</v>
      </c>
      <c r="C1" s="287"/>
      <c r="D1" s="119"/>
      <c r="E1" s="2" t="s">
        <v>5</v>
      </c>
      <c r="F1" s="39"/>
    </row>
    <row r="2" spans="1:7" ht="15.75" thickBot="1" x14ac:dyDescent="0.3">
      <c r="A2" s="18" t="s">
        <v>423</v>
      </c>
      <c r="B2" s="273" t="s">
        <v>1222</v>
      </c>
      <c r="C2" s="273"/>
      <c r="D2" s="290"/>
      <c r="E2" s="189"/>
    </row>
    <row r="3" spans="1:7" ht="15.75" customHeight="1" thickBot="1" x14ac:dyDescent="0.3">
      <c r="A3" s="3" t="s">
        <v>473</v>
      </c>
      <c r="B3" s="296" t="s">
        <v>414</v>
      </c>
      <c r="C3" s="296"/>
      <c r="D3" s="298"/>
      <c r="E3" s="189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7" ht="15.75" customHeight="1" thickBot="1" x14ac:dyDescent="0.3">
      <c r="A5" s="3" t="s">
        <v>7</v>
      </c>
      <c r="B5" s="289" t="s">
        <v>1223</v>
      </c>
      <c r="C5" s="289"/>
      <c r="D5" s="286"/>
      <c r="E5" s="189"/>
    </row>
    <row r="6" spans="1:7" ht="15.75" customHeight="1" thickBot="1" x14ac:dyDescent="0.3">
      <c r="A6" s="4" t="s">
        <v>13</v>
      </c>
      <c r="B6" s="273" t="s">
        <v>1224</v>
      </c>
      <c r="C6" s="273"/>
      <c r="D6" s="286"/>
      <c r="E6" s="189"/>
    </row>
    <row r="7" spans="1:7" ht="15.75" customHeight="1" thickBot="1" x14ac:dyDescent="0.3">
      <c r="A7" s="4" t="s">
        <v>12</v>
      </c>
      <c r="B7" s="180" t="s">
        <v>1472</v>
      </c>
      <c r="C7" s="180"/>
      <c r="D7" s="186"/>
      <c r="E7" s="189"/>
    </row>
    <row r="8" spans="1:7" ht="15.75" customHeight="1" thickBot="1" x14ac:dyDescent="0.3">
      <c r="A8" s="3" t="s">
        <v>14</v>
      </c>
      <c r="B8" s="267" t="s">
        <v>2048</v>
      </c>
      <c r="C8" s="267"/>
      <c r="D8" s="301"/>
      <c r="E8" s="189"/>
    </row>
    <row r="9" spans="1:7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7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  <c r="G10" s="30"/>
    </row>
    <row r="11" spans="1:7" ht="15.75" thickBot="1" x14ac:dyDescent="0.3">
      <c r="A11" s="6" t="s">
        <v>17</v>
      </c>
      <c r="B11" s="26">
        <f>B10-B15</f>
        <v>364163</v>
      </c>
      <c r="C11" s="43">
        <f>C10-C15</f>
        <v>345049</v>
      </c>
      <c r="D11" s="43">
        <f>D10-D15</f>
        <v>345300</v>
      </c>
      <c r="E11" s="39"/>
    </row>
    <row r="12" spans="1:7" ht="15.75" thickBot="1" x14ac:dyDescent="0.3">
      <c r="A12" s="6" t="s">
        <v>18</v>
      </c>
      <c r="B12" s="35">
        <f>B11/B10</f>
        <v>0.98347210106864213</v>
      </c>
      <c r="C12" s="70">
        <f>C11/C10</f>
        <v>0.98206352052505896</v>
      </c>
      <c r="D12" s="70">
        <f>D11/D10</f>
        <v>0.97822576532780336</v>
      </c>
      <c r="E12" s="39"/>
    </row>
    <row r="13" spans="1:7" ht="15.75" thickBot="1" x14ac:dyDescent="0.3">
      <c r="A13" s="6" t="s">
        <v>19</v>
      </c>
      <c r="B13" s="26">
        <v>0</v>
      </c>
      <c r="C13" s="43">
        <v>0</v>
      </c>
      <c r="D13" s="43">
        <v>0</v>
      </c>
      <c r="E13" s="39"/>
    </row>
    <row r="14" spans="1:7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7" ht="15.75" thickBot="1" x14ac:dyDescent="0.3">
      <c r="A15" s="6" t="s">
        <v>21</v>
      </c>
      <c r="B15" s="26">
        <v>6120</v>
      </c>
      <c r="C15" s="43">
        <v>6302</v>
      </c>
      <c r="D15" s="43">
        <v>7686</v>
      </c>
      <c r="E15" s="39"/>
    </row>
    <row r="16" spans="1:7" ht="15.75" thickBot="1" x14ac:dyDescent="0.3">
      <c r="A16" s="6" t="s">
        <v>22</v>
      </c>
      <c r="B16" s="35">
        <f>B15/B10</f>
        <v>1.6527898931357907E-2</v>
      </c>
      <c r="C16" s="70">
        <f>C15/C10</f>
        <v>1.7936479474941012E-2</v>
      </c>
      <c r="D16" s="70">
        <f>D15/D10</f>
        <v>2.1774234672196632E-2</v>
      </c>
      <c r="E16" s="39"/>
    </row>
    <row r="17" spans="1:7" x14ac:dyDescent="0.25">
      <c r="A17" s="83"/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64</v>
      </c>
      <c r="B19" s="26">
        <v>368</v>
      </c>
      <c r="C19" s="43">
        <v>506</v>
      </c>
      <c r="D19" s="43">
        <v>841</v>
      </c>
      <c r="E19" s="39"/>
      <c r="F19" s="95" t="s">
        <v>64</v>
      </c>
      <c r="G19" s="95" t="s">
        <v>1218</v>
      </c>
    </row>
    <row r="20" spans="1:7" x14ac:dyDescent="0.25">
      <c r="A20" s="88" t="s">
        <v>1217</v>
      </c>
      <c r="B20" s="26">
        <v>369</v>
      </c>
      <c r="C20" s="43">
        <v>391</v>
      </c>
      <c r="D20" s="43">
        <v>554</v>
      </c>
      <c r="E20" s="39"/>
      <c r="F20" s="95" t="s">
        <v>1217</v>
      </c>
      <c r="G20" s="95" t="s">
        <v>1219</v>
      </c>
    </row>
    <row r="21" spans="1:7" x14ac:dyDescent="0.25">
      <c r="A21" s="88" t="s">
        <v>82</v>
      </c>
      <c r="B21" s="26">
        <v>334660</v>
      </c>
      <c r="C21" s="43">
        <v>313723</v>
      </c>
      <c r="D21" s="43">
        <v>323253</v>
      </c>
      <c r="E21" s="39"/>
      <c r="F21" s="95" t="s">
        <v>82</v>
      </c>
      <c r="G21" s="95" t="s">
        <v>1220</v>
      </c>
    </row>
    <row r="22" spans="1:7" x14ac:dyDescent="0.25">
      <c r="A22" s="88" t="s">
        <v>84</v>
      </c>
      <c r="B22" s="26">
        <v>28766</v>
      </c>
      <c r="C22" s="43">
        <v>30429</v>
      </c>
      <c r="D22" s="43">
        <v>20652</v>
      </c>
      <c r="E22" s="39"/>
      <c r="F22" s="95" t="s">
        <v>84</v>
      </c>
      <c r="G22" s="95" t="s">
        <v>1221</v>
      </c>
    </row>
    <row r="23" spans="1:7" x14ac:dyDescent="0.25">
      <c r="A23" s="83" t="s">
        <v>92</v>
      </c>
      <c r="B23" s="26">
        <v>6120</v>
      </c>
      <c r="C23" s="43">
        <v>6302</v>
      </c>
      <c r="D23" s="43">
        <v>7686</v>
      </c>
      <c r="E23" s="39"/>
    </row>
    <row r="24" spans="1:7" x14ac:dyDescent="0.25">
      <c r="A24" s="83" t="s">
        <v>33</v>
      </c>
      <c r="B24" s="26">
        <v>370283</v>
      </c>
      <c r="C24" s="43">
        <v>351351</v>
      </c>
      <c r="D24" s="43">
        <v>352986</v>
      </c>
      <c r="E24" s="39"/>
    </row>
    <row r="25" spans="1:7" x14ac:dyDescent="0.25">
      <c r="B25" s="22"/>
      <c r="C25" s="22"/>
      <c r="D25" s="39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43" display="Back to Contents" xr:uid="{66B9976D-E665-4158-B7B5-79AAC24ED0AA}"/>
  </hyperlink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C50D-292E-4907-87F4-6E53F683D201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8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1568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1668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1765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67" t="s">
        <v>2051</v>
      </c>
      <c r="C5" s="267"/>
      <c r="D5" s="286"/>
      <c r="E5" s="173"/>
    </row>
    <row r="6" spans="1:6" ht="15.75" customHeight="1" thickBot="1" x14ac:dyDescent="0.3">
      <c r="A6" s="4" t="s">
        <v>13</v>
      </c>
      <c r="B6" s="267" t="s">
        <v>2066</v>
      </c>
      <c r="C6" s="267"/>
      <c r="D6" s="286"/>
      <c r="E6" s="173"/>
    </row>
    <row r="7" spans="1:6" ht="15.75" customHeight="1" thickBot="1" x14ac:dyDescent="0.3">
      <c r="A7" s="4" t="s">
        <v>12</v>
      </c>
      <c r="B7" s="171" t="s">
        <v>1472</v>
      </c>
      <c r="C7" s="170"/>
      <c r="D7" s="172"/>
      <c r="E7" s="173"/>
    </row>
    <row r="8" spans="1:6" ht="15.75" thickBot="1" x14ac:dyDescent="0.3">
      <c r="A8" s="3" t="s">
        <v>14</v>
      </c>
      <c r="B8" s="289" t="s">
        <v>2048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247</v>
      </c>
      <c r="C11" s="43">
        <f>C10-C15</f>
        <v>358</v>
      </c>
      <c r="D11" s="43">
        <f>D10-D15</f>
        <v>589</v>
      </c>
      <c r="E11" s="39"/>
    </row>
    <row r="12" spans="1:6" ht="15.75" thickBot="1" x14ac:dyDescent="0.3">
      <c r="A12" s="6" t="s">
        <v>18</v>
      </c>
      <c r="B12" s="35">
        <f>B11/B10</f>
        <v>6.6705735883094822E-4</v>
      </c>
      <c r="C12" s="70">
        <f>C11/C10</f>
        <v>1.0189240958471727E-3</v>
      </c>
      <c r="D12" s="70">
        <f>D11/D10</f>
        <v>1.6686214184131948E-3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370036</v>
      </c>
      <c r="C15" s="43">
        <v>350993</v>
      </c>
      <c r="D15" s="43">
        <v>352397</v>
      </c>
      <c r="E15" s="39"/>
    </row>
    <row r="16" spans="1:6" ht="15.75" thickBot="1" x14ac:dyDescent="0.3">
      <c r="A16" s="6" t="s">
        <v>22</v>
      </c>
      <c r="B16" s="35">
        <f>B15/B10</f>
        <v>0.99933294264116901</v>
      </c>
      <c r="C16" s="70">
        <f>C15/C10</f>
        <v>0.99898107590415286</v>
      </c>
      <c r="D16" s="70">
        <f>D15/D10</f>
        <v>0.99833137858158683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247</v>
      </c>
      <c r="C19" s="43">
        <v>358</v>
      </c>
      <c r="D19" s="43">
        <v>589</v>
      </c>
      <c r="E19" s="39"/>
    </row>
    <row r="20" spans="1:5" x14ac:dyDescent="0.25">
      <c r="A20" s="88" t="s">
        <v>92</v>
      </c>
      <c r="B20" s="26">
        <v>370036</v>
      </c>
      <c r="C20" s="43">
        <v>350993</v>
      </c>
      <c r="D20" s="43">
        <v>352397</v>
      </c>
      <c r="E20" s="39"/>
    </row>
    <row r="21" spans="1:5" x14ac:dyDescent="0.25">
      <c r="A21" s="83" t="s">
        <v>33</v>
      </c>
      <c r="B21" s="26">
        <v>370283</v>
      </c>
      <c r="C21" s="43">
        <v>351351</v>
      </c>
      <c r="D21" s="43">
        <v>352986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44" display="Back to Contents" xr:uid="{98165D31-86A3-4573-B1AB-5EDF30E255B1}"/>
  </hyperlinks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C5BD-B5FE-4D83-AD62-647B36495096}">
  <dimension ref="A1:G28"/>
  <sheetViews>
    <sheetView showGridLines="0" workbookViewId="0">
      <selection activeCell="B8" sqref="B8:D8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22.1406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211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415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315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89" t="s">
        <v>1223</v>
      </c>
      <c r="C5" s="289"/>
      <c r="D5" s="286"/>
      <c r="E5" s="189"/>
    </row>
    <row r="6" spans="1:6" ht="15.75" customHeight="1" thickBot="1" x14ac:dyDescent="0.3">
      <c r="A6" s="4" t="s">
        <v>13</v>
      </c>
      <c r="B6" s="267" t="s">
        <v>1225</v>
      </c>
      <c r="C6" s="267"/>
      <c r="D6" s="286"/>
      <c r="E6" s="189"/>
    </row>
    <row r="7" spans="1:6" ht="15.75" customHeight="1" thickBot="1" x14ac:dyDescent="0.3">
      <c r="A7" s="4" t="s">
        <v>12</v>
      </c>
      <c r="B7" s="180" t="s">
        <v>1472</v>
      </c>
      <c r="C7" s="178"/>
      <c r="D7" s="186"/>
      <c r="E7" s="189"/>
    </row>
    <row r="8" spans="1:6" ht="15.75" customHeight="1" thickBot="1" x14ac:dyDescent="0.3">
      <c r="A8" s="3" t="s">
        <v>14</v>
      </c>
      <c r="B8" s="267" t="s">
        <v>2048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254392</v>
      </c>
      <c r="C11" s="43">
        <f>C10-C15</f>
        <v>217900</v>
      </c>
      <c r="D11" s="43">
        <f>D10-D15</f>
        <v>217766</v>
      </c>
      <c r="E11" s="39"/>
    </row>
    <row r="12" spans="1:6" ht="15.75" thickBot="1" x14ac:dyDescent="0.3">
      <c r="A12" s="6" t="s">
        <v>18</v>
      </c>
      <c r="B12" s="35">
        <f>B11/B10</f>
        <v>0.68702046812843154</v>
      </c>
      <c r="C12" s="70">
        <f>C11/C10</f>
        <v>0.62017754325446628</v>
      </c>
      <c r="D12" s="70">
        <f>D11/D10</f>
        <v>0.61692531715138843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115891</v>
      </c>
      <c r="C15" s="43">
        <v>133451</v>
      </c>
      <c r="D15" s="43">
        <v>135220</v>
      </c>
      <c r="E15" s="39"/>
    </row>
    <row r="16" spans="1:6" ht="15.75" thickBot="1" x14ac:dyDescent="0.3">
      <c r="A16" s="6" t="s">
        <v>22</v>
      </c>
      <c r="B16" s="35">
        <f>B15/B10</f>
        <v>0.31297953187156852</v>
      </c>
      <c r="C16" s="70">
        <f>C15/C10</f>
        <v>0.37982245674553367</v>
      </c>
      <c r="D16" s="70">
        <f>D15/D10</f>
        <v>0.38307468284861157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46</v>
      </c>
      <c r="B19" s="26">
        <v>1115</v>
      </c>
      <c r="C19" s="43">
        <v>800</v>
      </c>
      <c r="D19" s="43">
        <v>614</v>
      </c>
      <c r="E19" s="39"/>
      <c r="F19" s="95" t="s">
        <v>46</v>
      </c>
      <c r="G19" s="95" t="s">
        <v>1227</v>
      </c>
    </row>
    <row r="20" spans="1:7" x14ac:dyDescent="0.25">
      <c r="A20" s="88" t="s">
        <v>43</v>
      </c>
      <c r="B20" s="26">
        <v>253277</v>
      </c>
      <c r="C20" s="43">
        <v>217100</v>
      </c>
      <c r="D20" s="43">
        <v>217152</v>
      </c>
      <c r="E20" s="39"/>
      <c r="F20" s="95" t="s">
        <v>43</v>
      </c>
      <c r="G20" s="95" t="s">
        <v>1226</v>
      </c>
    </row>
    <row r="21" spans="1:7" x14ac:dyDescent="0.25">
      <c r="A21" s="83" t="s">
        <v>92</v>
      </c>
      <c r="B21" s="26">
        <v>115891</v>
      </c>
      <c r="C21" s="43">
        <v>133451</v>
      </c>
      <c r="D21" s="43">
        <v>135220</v>
      </c>
      <c r="E21" s="39"/>
    </row>
    <row r="22" spans="1:7" x14ac:dyDescent="0.25">
      <c r="A22" s="83" t="s">
        <v>33</v>
      </c>
      <c r="B22" s="26">
        <v>370283</v>
      </c>
      <c r="C22" s="43">
        <v>351351</v>
      </c>
      <c r="D22" s="43">
        <v>352986</v>
      </c>
      <c r="E22" s="39"/>
    </row>
    <row r="23" spans="1:7" x14ac:dyDescent="0.25">
      <c r="B23" s="22"/>
      <c r="C23" s="22"/>
      <c r="D23" s="39"/>
      <c r="E23" s="39"/>
    </row>
    <row r="24" spans="1:7" x14ac:dyDescent="0.25">
      <c r="D24" s="39"/>
      <c r="E24" s="39"/>
    </row>
    <row r="25" spans="1:7" x14ac:dyDescent="0.25">
      <c r="D25" s="39"/>
      <c r="E25" s="39"/>
    </row>
    <row r="26" spans="1:7" x14ac:dyDescent="0.25">
      <c r="D26" s="39"/>
      <c r="E26" s="39"/>
    </row>
    <row r="27" spans="1:7" x14ac:dyDescent="0.25">
      <c r="D27" s="39"/>
      <c r="E27" s="39"/>
    </row>
    <row r="28" spans="1:7" x14ac:dyDescent="0.25">
      <c r="D28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45" display="Back to Contents" xr:uid="{9D0A6F92-B637-4C94-B08F-30B69A5C80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C6C4-3C89-4AED-8F43-2013C366199C}">
  <sheetPr codeName="Sheet131"/>
  <dimension ref="A1:E26"/>
  <sheetViews>
    <sheetView showGridLines="0" workbookViewId="0">
      <selection activeCell="F10" sqref="F10"/>
    </sheetView>
  </sheetViews>
  <sheetFormatPr defaultColWidth="9.140625" defaultRowHeight="15" x14ac:dyDescent="0.25"/>
  <cols>
    <col min="1" max="1" width="44.7109375" style="24" customWidth="1"/>
    <col min="2" max="4" width="31.7109375" style="24" customWidth="1"/>
    <col min="5" max="16384" width="9.140625" style="24"/>
  </cols>
  <sheetData>
    <row r="1" spans="1:5" ht="15.75" thickBot="1" x14ac:dyDescent="0.3">
      <c r="A1" s="9" t="s">
        <v>10</v>
      </c>
      <c r="B1" s="270" t="s">
        <v>4</v>
      </c>
      <c r="C1" s="271"/>
      <c r="D1" s="2"/>
      <c r="E1" s="38"/>
    </row>
    <row r="2" spans="1:5" ht="15.75" thickBot="1" x14ac:dyDescent="0.3">
      <c r="A2" s="18" t="s">
        <v>30</v>
      </c>
      <c r="B2" s="272" t="s">
        <v>71</v>
      </c>
      <c r="C2" s="273"/>
      <c r="D2" s="273"/>
      <c r="E2" s="38"/>
    </row>
    <row r="3" spans="1:5" ht="15.75" customHeight="1" thickBot="1" x14ac:dyDescent="0.3">
      <c r="A3" s="3" t="s">
        <v>11</v>
      </c>
      <c r="B3" s="272" t="s">
        <v>26</v>
      </c>
      <c r="C3" s="273"/>
      <c r="D3" s="273"/>
      <c r="E3" s="38"/>
    </row>
    <row r="4" spans="1:5" ht="15.75" customHeight="1" thickBot="1" x14ac:dyDescent="0.3">
      <c r="A4" s="3" t="s">
        <v>12</v>
      </c>
      <c r="B4" s="272" t="s">
        <v>27</v>
      </c>
      <c r="C4" s="273"/>
      <c r="D4" s="273"/>
      <c r="E4" s="38"/>
    </row>
    <row r="5" spans="1:5" ht="15.75" customHeight="1" thickBot="1" x14ac:dyDescent="0.3">
      <c r="A5" s="3" t="s">
        <v>7</v>
      </c>
      <c r="B5" s="266" t="s">
        <v>75</v>
      </c>
      <c r="C5" s="267"/>
      <c r="D5" s="267"/>
      <c r="E5" s="38"/>
    </row>
    <row r="6" spans="1:5" ht="60" customHeight="1" thickBot="1" x14ac:dyDescent="0.3">
      <c r="A6" s="4" t="s">
        <v>13</v>
      </c>
      <c r="B6" s="266" t="s">
        <v>73</v>
      </c>
      <c r="C6" s="267"/>
      <c r="D6" s="267"/>
      <c r="E6" s="38"/>
    </row>
    <row r="7" spans="1:5" ht="39.950000000000003" customHeight="1" thickBot="1" x14ac:dyDescent="0.3">
      <c r="A7" s="3" t="s">
        <v>14</v>
      </c>
      <c r="B7" s="266" t="s">
        <v>72</v>
      </c>
      <c r="C7" s="267"/>
      <c r="D7" s="267"/>
      <c r="E7" s="38"/>
    </row>
    <row r="8" spans="1:5" ht="15.75" thickBot="1" x14ac:dyDescent="0.3">
      <c r="A8" s="5" t="s">
        <v>15</v>
      </c>
      <c r="B8" s="10" t="s">
        <v>23</v>
      </c>
      <c r="C8" s="7" t="s">
        <v>24</v>
      </c>
      <c r="D8" s="8" t="s">
        <v>25</v>
      </c>
      <c r="E8" s="38"/>
    </row>
    <row r="9" spans="1:5" ht="15.75" thickBot="1" x14ac:dyDescent="0.3">
      <c r="A9" s="6" t="s">
        <v>16</v>
      </c>
      <c r="B9" s="15">
        <v>12800906</v>
      </c>
      <c r="C9" s="15">
        <v>11197947</v>
      </c>
      <c r="D9" s="26">
        <v>13982885</v>
      </c>
      <c r="E9" s="38"/>
    </row>
    <row r="10" spans="1:5" ht="15.75" thickBot="1" x14ac:dyDescent="0.3">
      <c r="A10" s="6" t="s">
        <v>17</v>
      </c>
      <c r="B10" s="15">
        <f>B9-B14</f>
        <v>12800906</v>
      </c>
      <c r="C10" s="15">
        <f>C9-C14</f>
        <v>11197945</v>
      </c>
      <c r="D10" s="26">
        <f>D9-D14</f>
        <v>13982884</v>
      </c>
      <c r="E10" s="38"/>
    </row>
    <row r="11" spans="1:5" ht="15.75" thickBot="1" x14ac:dyDescent="0.3">
      <c r="A11" s="6" t="s">
        <v>18</v>
      </c>
      <c r="B11" s="16">
        <f>B10/B9</f>
        <v>1</v>
      </c>
      <c r="C11" s="16">
        <f>C10/C9</f>
        <v>0.99999982139583266</v>
      </c>
      <c r="D11" s="35">
        <f>D10/D9</f>
        <v>0.99999992848400021</v>
      </c>
      <c r="E11" s="38"/>
    </row>
    <row r="12" spans="1:5" ht="15.75" thickBot="1" x14ac:dyDescent="0.3">
      <c r="A12" s="6" t="s">
        <v>19</v>
      </c>
      <c r="B12" s="15">
        <v>126</v>
      </c>
      <c r="C12" s="15">
        <v>164</v>
      </c>
      <c r="D12" s="26">
        <v>158</v>
      </c>
      <c r="E12" s="38"/>
    </row>
    <row r="13" spans="1:5" ht="15.75" thickBot="1" x14ac:dyDescent="0.3">
      <c r="A13" s="6" t="s">
        <v>20</v>
      </c>
      <c r="B13" s="17">
        <f>B12/B9</f>
        <v>9.8430532963838658E-6</v>
      </c>
      <c r="C13" s="17">
        <f>C12/C9</f>
        <v>1.4645541722960467E-5</v>
      </c>
      <c r="D13" s="37">
        <f>D12/D9</f>
        <v>1.1299527958643727E-5</v>
      </c>
      <c r="E13" s="38"/>
    </row>
    <row r="14" spans="1:5" ht="15.75" thickBot="1" x14ac:dyDescent="0.3">
      <c r="A14" s="6" t="s">
        <v>21</v>
      </c>
      <c r="B14" s="15">
        <v>0</v>
      </c>
      <c r="C14" s="15">
        <v>2</v>
      </c>
      <c r="D14" s="26">
        <v>1</v>
      </c>
      <c r="E14" s="38"/>
    </row>
    <row r="15" spans="1:5" ht="15.75" thickBot="1" x14ac:dyDescent="0.3">
      <c r="A15" s="6" t="s">
        <v>22</v>
      </c>
      <c r="B15" s="16">
        <f>B14/B9</f>
        <v>0</v>
      </c>
      <c r="C15" s="16">
        <f>C14/C9</f>
        <v>1.7860416735317642E-7</v>
      </c>
      <c r="D15" s="35">
        <f>D14/D9</f>
        <v>7.1515999738251444E-8</v>
      </c>
      <c r="E15" s="38"/>
    </row>
    <row r="16" spans="1:5" x14ac:dyDescent="0.25">
      <c r="A16" s="20" t="s">
        <v>31</v>
      </c>
      <c r="B16" s="268" t="s">
        <v>34</v>
      </c>
      <c r="C16" s="269"/>
      <c r="D16" s="269"/>
      <c r="E16" s="38"/>
    </row>
    <row r="17" spans="1:5" x14ac:dyDescent="0.25">
      <c r="A17" s="20" t="s">
        <v>32</v>
      </c>
      <c r="B17" s="13" t="s">
        <v>23</v>
      </c>
      <c r="C17" s="13" t="s">
        <v>24</v>
      </c>
      <c r="D17" s="14" t="s">
        <v>25</v>
      </c>
      <c r="E17" s="38"/>
    </row>
    <row r="18" spans="1:5" x14ac:dyDescent="0.25">
      <c r="A18" s="23" t="s">
        <v>69</v>
      </c>
      <c r="B18" s="15">
        <v>12517657</v>
      </c>
      <c r="C18" s="15">
        <v>10935688</v>
      </c>
      <c r="D18" s="26">
        <v>13533095</v>
      </c>
      <c r="E18" s="38"/>
    </row>
    <row r="19" spans="1:5" x14ac:dyDescent="0.25">
      <c r="A19" s="20" t="s">
        <v>60</v>
      </c>
      <c r="B19" s="15">
        <v>283123</v>
      </c>
      <c r="C19" s="15">
        <v>262093</v>
      </c>
      <c r="D19" s="26">
        <v>449631</v>
      </c>
      <c r="E19" s="38"/>
    </row>
    <row r="20" spans="1:5" x14ac:dyDescent="0.25">
      <c r="A20" s="20" t="s">
        <v>70</v>
      </c>
      <c r="B20" s="15">
        <v>126</v>
      </c>
      <c r="C20" s="15">
        <v>164</v>
      </c>
      <c r="D20" s="26">
        <v>158</v>
      </c>
      <c r="E20" s="38"/>
    </row>
    <row r="21" spans="1:5" x14ac:dyDescent="0.25">
      <c r="A21" s="20" t="s">
        <v>74</v>
      </c>
      <c r="B21" s="15">
        <v>0</v>
      </c>
      <c r="C21" s="15">
        <v>2</v>
      </c>
      <c r="D21" s="26">
        <v>1</v>
      </c>
      <c r="E21" s="38"/>
    </row>
    <row r="22" spans="1:5" x14ac:dyDescent="0.25">
      <c r="A22" s="20" t="s">
        <v>33</v>
      </c>
      <c r="B22" s="15">
        <v>12800906</v>
      </c>
      <c r="C22" s="15">
        <v>11197947</v>
      </c>
      <c r="D22" s="26">
        <v>13982885</v>
      </c>
      <c r="E22" s="38"/>
    </row>
    <row r="23" spans="1:5" x14ac:dyDescent="0.25">
      <c r="D23" s="41"/>
      <c r="E23" s="39"/>
    </row>
    <row r="24" spans="1:5" x14ac:dyDescent="0.25">
      <c r="B24" s="30"/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</sheetData>
  <mergeCells count="8">
    <mergeCell ref="B7:D7"/>
    <mergeCell ref="B16:D16"/>
    <mergeCell ref="B1:C1"/>
    <mergeCell ref="B2:D2"/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8DC7-944F-4891-BA5E-AEED7EB1584B}">
  <dimension ref="A1:F23"/>
  <sheetViews>
    <sheetView showGridLines="0" workbookViewId="0">
      <selection activeCell="F22" sqref="F22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28.85546875" style="24" customWidth="1"/>
    <col min="7" max="16384" width="9.140625" style="24"/>
  </cols>
  <sheetData>
    <row r="1" spans="1:6" ht="15.75" thickBot="1" x14ac:dyDescent="0.3">
      <c r="A1" s="9" t="s">
        <v>10</v>
      </c>
      <c r="B1" s="204" t="s">
        <v>1476</v>
      </c>
      <c r="C1" s="205"/>
      <c r="D1" s="191"/>
      <c r="E1" s="48" t="s">
        <v>5</v>
      </c>
      <c r="F1" s="39"/>
    </row>
    <row r="2" spans="1:6" ht="15.75" thickBot="1" x14ac:dyDescent="0.3">
      <c r="A2" s="18" t="s">
        <v>423</v>
      </c>
      <c r="B2" s="197" t="s">
        <v>1578</v>
      </c>
      <c r="C2" s="197"/>
      <c r="D2" s="200"/>
      <c r="E2" s="209"/>
    </row>
    <row r="3" spans="1:6" ht="15.75" customHeight="1" thickBot="1" x14ac:dyDescent="0.3">
      <c r="A3" s="3" t="s">
        <v>473</v>
      </c>
      <c r="B3" s="197" t="s">
        <v>1673</v>
      </c>
      <c r="C3" s="197"/>
      <c r="D3" s="200"/>
      <c r="E3" s="20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customHeight="1" thickBot="1" x14ac:dyDescent="0.3">
      <c r="A5" s="3" t="s">
        <v>7</v>
      </c>
      <c r="B5" s="267" t="s">
        <v>1476</v>
      </c>
      <c r="C5" s="273"/>
      <c r="D5" s="286"/>
      <c r="E5" s="209"/>
    </row>
    <row r="6" spans="1:6" ht="15.75" customHeight="1" thickBot="1" x14ac:dyDescent="0.3">
      <c r="A6" s="4" t="s">
        <v>13</v>
      </c>
      <c r="B6" s="273" t="s">
        <v>1785</v>
      </c>
      <c r="C6" s="273"/>
      <c r="D6" s="286"/>
      <c r="E6" s="209"/>
    </row>
    <row r="7" spans="1:6" ht="15.75" customHeight="1" thickBot="1" x14ac:dyDescent="0.3">
      <c r="A7" s="4" t="s">
        <v>12</v>
      </c>
      <c r="B7" s="196" t="s">
        <v>1459</v>
      </c>
      <c r="C7" s="196"/>
      <c r="D7" s="198"/>
      <c r="E7" s="209"/>
    </row>
    <row r="8" spans="1:6" ht="15.75" customHeight="1" thickBot="1" x14ac:dyDescent="0.3">
      <c r="A8" s="3" t="s">
        <v>14</v>
      </c>
      <c r="B8" s="267"/>
      <c r="C8" s="267"/>
      <c r="D8" s="286"/>
      <c r="E8" s="209"/>
    </row>
    <row r="9" spans="1:6" ht="15.75" thickBot="1" x14ac:dyDescent="0.3">
      <c r="A9" s="89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B10-B13</f>
        <v>26835</v>
      </c>
      <c r="C11" s="43">
        <f>C10-C13</f>
        <v>27240</v>
      </c>
      <c r="D11" s="21">
        <f>D10-D13</f>
        <v>26902</v>
      </c>
      <c r="E11" s="39"/>
    </row>
    <row r="12" spans="1:6" ht="15.75" thickBot="1" x14ac:dyDescent="0.3">
      <c r="A12" s="6" t="s">
        <v>18</v>
      </c>
      <c r="B12" s="78">
        <f>B11/B10</f>
        <v>0.84767981804972048</v>
      </c>
      <c r="C12" s="70">
        <f>C11/C10</f>
        <v>0.84525397958233783</v>
      </c>
      <c r="D12" s="73">
        <f>D11/D10</f>
        <v>0.85830967042082762</v>
      </c>
      <c r="E12" s="39"/>
    </row>
    <row r="13" spans="1:6" ht="15.75" thickBot="1" x14ac:dyDescent="0.3">
      <c r="A13" s="6" t="s">
        <v>21</v>
      </c>
      <c r="B13" s="77">
        <v>4822</v>
      </c>
      <c r="C13" s="43">
        <v>4987</v>
      </c>
      <c r="D13" s="21">
        <v>4441</v>
      </c>
      <c r="E13" s="39"/>
    </row>
    <row r="14" spans="1:6" ht="15.75" thickBot="1" x14ac:dyDescent="0.3">
      <c r="A14" s="6" t="s">
        <v>22</v>
      </c>
      <c r="B14" s="78">
        <f>B13/B10</f>
        <v>0.15232018195027955</v>
      </c>
      <c r="C14" s="70">
        <f>C13/C10</f>
        <v>0.15474602041766222</v>
      </c>
      <c r="D14" s="73">
        <f>D13/D10</f>
        <v>0.14169032957917238</v>
      </c>
      <c r="E14" s="39"/>
    </row>
    <row r="15" spans="1:6" x14ac:dyDescent="0.25">
      <c r="A15" s="83" t="s">
        <v>31</v>
      </c>
      <c r="B15" s="292" t="s">
        <v>34</v>
      </c>
      <c r="C15" s="292"/>
      <c r="D15" s="293"/>
      <c r="E15" s="39"/>
    </row>
    <row r="16" spans="1:6" x14ac:dyDescent="0.25">
      <c r="A16" s="83" t="s">
        <v>32</v>
      </c>
      <c r="B16" s="158" t="s">
        <v>25</v>
      </c>
      <c r="C16" s="159" t="s">
        <v>1475</v>
      </c>
      <c r="D16" s="163" t="s">
        <v>427</v>
      </c>
      <c r="E16" s="39"/>
    </row>
    <row r="17" spans="1:5" x14ac:dyDescent="0.25">
      <c r="A17" s="83" t="s">
        <v>1780</v>
      </c>
      <c r="B17" s="77">
        <v>5800</v>
      </c>
      <c r="C17" s="43">
        <v>6001</v>
      </c>
      <c r="D17" s="21">
        <v>6081</v>
      </c>
      <c r="E17" s="39"/>
    </row>
    <row r="18" spans="1:5" x14ac:dyDescent="0.25">
      <c r="A18" s="83" t="s">
        <v>1781</v>
      </c>
      <c r="B18" s="77">
        <v>6509</v>
      </c>
      <c r="C18" s="43">
        <v>6709</v>
      </c>
      <c r="D18" s="21">
        <v>6550</v>
      </c>
      <c r="E18" s="39"/>
    </row>
    <row r="19" spans="1:5" x14ac:dyDescent="0.25">
      <c r="A19" s="83" t="s">
        <v>1782</v>
      </c>
      <c r="B19" s="77">
        <v>3946</v>
      </c>
      <c r="C19" s="43">
        <v>3870</v>
      </c>
      <c r="D19" s="21">
        <v>3981</v>
      </c>
    </row>
    <row r="20" spans="1:5" x14ac:dyDescent="0.25">
      <c r="A20" s="83" t="s">
        <v>1783</v>
      </c>
      <c r="B20" s="77">
        <v>6270</v>
      </c>
      <c r="C20" s="43">
        <v>6271</v>
      </c>
      <c r="D20" s="21">
        <v>6026</v>
      </c>
    </row>
    <row r="21" spans="1:5" x14ac:dyDescent="0.25">
      <c r="A21" s="83" t="s">
        <v>1784</v>
      </c>
      <c r="B21" s="77">
        <v>4310</v>
      </c>
      <c r="C21" s="43">
        <v>4389</v>
      </c>
      <c r="D21" s="43">
        <v>4264</v>
      </c>
    </row>
    <row r="22" spans="1:5" x14ac:dyDescent="0.25">
      <c r="A22" s="83" t="s">
        <v>92</v>
      </c>
      <c r="B22" s="77">
        <v>4822</v>
      </c>
      <c r="C22" s="43">
        <v>4987</v>
      </c>
      <c r="D22" s="21">
        <v>4441</v>
      </c>
    </row>
    <row r="23" spans="1:5" x14ac:dyDescent="0.25">
      <c r="A23" s="83" t="s">
        <v>33</v>
      </c>
      <c r="B23" s="77">
        <v>31657</v>
      </c>
      <c r="C23" s="43">
        <v>32227</v>
      </c>
      <c r="D23" s="21">
        <v>31343</v>
      </c>
    </row>
  </sheetData>
  <mergeCells count="5">
    <mergeCell ref="B8:D8"/>
    <mergeCell ref="B15:D15"/>
    <mergeCell ref="B4:D4"/>
    <mergeCell ref="B5:D5"/>
    <mergeCell ref="B6:D6"/>
  </mergeCells>
  <hyperlinks>
    <hyperlink ref="E1" location="Contents!A20" display="Back to Contents" xr:uid="{6D2C58AE-9AB5-4B86-AA9D-01BF81CD36F5}"/>
  </hyperlink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8FCE-055F-4BE6-B4FD-AA50BE39669D}">
  <dimension ref="A1:G42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42.4257812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212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344" t="s">
        <v>316</v>
      </c>
      <c r="C2" s="344"/>
      <c r="D2" s="290"/>
      <c r="E2" s="189"/>
    </row>
    <row r="3" spans="1:6" ht="15.75" customHeight="1" thickBot="1" x14ac:dyDescent="0.3">
      <c r="A3" s="3" t="s">
        <v>473</v>
      </c>
      <c r="B3" s="296" t="s">
        <v>416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89" t="s">
        <v>1223</v>
      </c>
      <c r="C5" s="289"/>
      <c r="D5" s="286"/>
      <c r="E5" s="189"/>
    </row>
    <row r="6" spans="1:6" ht="15.75" customHeight="1" thickBot="1" x14ac:dyDescent="0.3">
      <c r="A6" s="4" t="s">
        <v>13</v>
      </c>
      <c r="B6" s="273" t="s">
        <v>2067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1472</v>
      </c>
      <c r="C7" s="180"/>
      <c r="D7" s="186"/>
      <c r="E7" s="189"/>
    </row>
    <row r="8" spans="1:6" ht="15.75" customHeight="1" thickBot="1" x14ac:dyDescent="0.3">
      <c r="A8" s="3" t="s">
        <v>14</v>
      </c>
      <c r="B8" s="267" t="s">
        <v>2048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370283</v>
      </c>
      <c r="C11" s="43">
        <f>C10-C15</f>
        <v>351351</v>
      </c>
      <c r="D11" s="43">
        <f>D10-D15</f>
        <v>352986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/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5</v>
      </c>
      <c r="B19" s="26">
        <v>223</v>
      </c>
      <c r="C19" s="43" t="s">
        <v>2107</v>
      </c>
      <c r="D19" s="43" t="s">
        <v>2107</v>
      </c>
      <c r="E19" s="39"/>
      <c r="F19" s="95">
        <v>5</v>
      </c>
      <c r="G19" s="95" t="s">
        <v>1228</v>
      </c>
    </row>
    <row r="20" spans="1:7" x14ac:dyDescent="0.25">
      <c r="A20" s="88">
        <v>6</v>
      </c>
      <c r="B20" s="26" t="s">
        <v>2107</v>
      </c>
      <c r="C20" s="43">
        <v>409</v>
      </c>
      <c r="D20" s="43" t="s">
        <v>2107</v>
      </c>
      <c r="E20" s="39"/>
      <c r="F20" s="95">
        <v>6</v>
      </c>
      <c r="G20" s="95" t="s">
        <v>1317</v>
      </c>
    </row>
    <row r="21" spans="1:7" x14ac:dyDescent="0.25">
      <c r="A21" s="88">
        <v>7</v>
      </c>
      <c r="B21" s="26" t="s">
        <v>2107</v>
      </c>
      <c r="C21" s="43">
        <v>2647</v>
      </c>
      <c r="D21" s="43">
        <v>45</v>
      </c>
      <c r="E21" s="39"/>
      <c r="F21" s="95">
        <v>7</v>
      </c>
      <c r="G21" s="95" t="s">
        <v>1229</v>
      </c>
    </row>
    <row r="22" spans="1:7" x14ac:dyDescent="0.25">
      <c r="A22" s="88" t="s">
        <v>41</v>
      </c>
      <c r="B22" s="26">
        <v>14789</v>
      </c>
      <c r="C22" s="43">
        <v>13462</v>
      </c>
      <c r="D22" s="43">
        <v>9060</v>
      </c>
      <c r="E22" s="39"/>
      <c r="F22" s="95" t="s">
        <v>41</v>
      </c>
      <c r="G22" s="95" t="s">
        <v>1230</v>
      </c>
    </row>
    <row r="23" spans="1:7" x14ac:dyDescent="0.25">
      <c r="A23" s="88" t="s">
        <v>100</v>
      </c>
      <c r="B23" s="26">
        <v>11021</v>
      </c>
      <c r="C23" s="43">
        <v>14794</v>
      </c>
      <c r="D23" s="43">
        <v>12799</v>
      </c>
      <c r="E23" s="39"/>
      <c r="F23" s="95" t="s">
        <v>100</v>
      </c>
      <c r="G23" s="95" t="s">
        <v>1231</v>
      </c>
    </row>
    <row r="24" spans="1:7" x14ac:dyDescent="0.25">
      <c r="A24" s="88" t="s">
        <v>42</v>
      </c>
      <c r="B24" s="26">
        <v>954</v>
      </c>
      <c r="C24" s="43">
        <v>1417</v>
      </c>
      <c r="D24" s="43">
        <v>1327</v>
      </c>
      <c r="E24" s="39"/>
      <c r="F24" s="95" t="s">
        <v>42</v>
      </c>
      <c r="G24" s="95" t="s">
        <v>1232</v>
      </c>
    </row>
    <row r="25" spans="1:7" x14ac:dyDescent="0.25">
      <c r="A25" s="88" t="s">
        <v>108</v>
      </c>
      <c r="B25" s="26">
        <v>376</v>
      </c>
      <c r="C25" s="43">
        <v>471</v>
      </c>
      <c r="D25" s="43">
        <v>346</v>
      </c>
      <c r="E25" s="39"/>
      <c r="F25" s="95" t="s">
        <v>108</v>
      </c>
      <c r="G25" s="95" t="s">
        <v>1233</v>
      </c>
    </row>
    <row r="26" spans="1:7" x14ac:dyDescent="0.25">
      <c r="A26" s="88" t="s">
        <v>38</v>
      </c>
      <c r="B26" s="26">
        <v>36815</v>
      </c>
      <c r="C26" s="43">
        <v>48637</v>
      </c>
      <c r="D26" s="43">
        <v>49242</v>
      </c>
      <c r="E26" s="39"/>
      <c r="F26" s="95" t="s">
        <v>38</v>
      </c>
      <c r="G26" s="95" t="s">
        <v>1234</v>
      </c>
    </row>
    <row r="27" spans="1:7" x14ac:dyDescent="0.25">
      <c r="A27" s="88" t="s">
        <v>96</v>
      </c>
      <c r="B27" s="26">
        <v>254392</v>
      </c>
      <c r="C27" s="43">
        <v>217900</v>
      </c>
      <c r="D27" s="43">
        <v>217766</v>
      </c>
      <c r="E27" s="39"/>
      <c r="F27" s="95" t="s">
        <v>96</v>
      </c>
      <c r="G27" s="95" t="s">
        <v>1235</v>
      </c>
    </row>
    <row r="28" spans="1:7" x14ac:dyDescent="0.25">
      <c r="A28" s="88" t="s">
        <v>43</v>
      </c>
      <c r="B28" s="26">
        <v>4275</v>
      </c>
      <c r="C28" s="43">
        <v>3628</v>
      </c>
      <c r="D28" s="43">
        <v>4918</v>
      </c>
      <c r="E28" s="39"/>
      <c r="F28" s="95" t="s">
        <v>43</v>
      </c>
      <c r="G28" s="95" t="s">
        <v>1236</v>
      </c>
    </row>
    <row r="29" spans="1:7" x14ac:dyDescent="0.25">
      <c r="A29" s="88" t="s">
        <v>47</v>
      </c>
      <c r="B29" s="26">
        <v>2902</v>
      </c>
      <c r="C29" s="43">
        <v>2608</v>
      </c>
      <c r="D29" s="43">
        <v>2121</v>
      </c>
      <c r="F29" s="95" t="s">
        <v>47</v>
      </c>
      <c r="G29" s="95" t="s">
        <v>1237</v>
      </c>
    </row>
    <row r="30" spans="1:7" x14ac:dyDescent="0.25">
      <c r="A30" s="88" t="s">
        <v>44</v>
      </c>
      <c r="B30" s="26">
        <v>239</v>
      </c>
      <c r="C30" s="43" t="s">
        <v>2107</v>
      </c>
      <c r="D30" s="43" t="s">
        <v>2107</v>
      </c>
      <c r="F30" s="95" t="s">
        <v>44</v>
      </c>
      <c r="G30" s="95" t="s">
        <v>1238</v>
      </c>
    </row>
    <row r="31" spans="1:7" x14ac:dyDescent="0.25">
      <c r="A31" s="88" t="s">
        <v>81</v>
      </c>
      <c r="B31" s="26">
        <v>1154</v>
      </c>
      <c r="C31" s="43">
        <v>983</v>
      </c>
      <c r="D31" s="43">
        <v>663</v>
      </c>
      <c r="F31" s="95" t="s">
        <v>81</v>
      </c>
      <c r="G31" s="95" t="s">
        <v>1239</v>
      </c>
    </row>
    <row r="32" spans="1:7" x14ac:dyDescent="0.25">
      <c r="A32" s="88" t="s">
        <v>40</v>
      </c>
      <c r="B32" s="26">
        <v>1491</v>
      </c>
      <c r="C32" s="43">
        <v>1354</v>
      </c>
      <c r="D32" s="43">
        <v>1506</v>
      </c>
      <c r="F32" s="95" t="s">
        <v>40</v>
      </c>
      <c r="G32" s="95" t="s">
        <v>1240</v>
      </c>
    </row>
    <row r="33" spans="1:7" x14ac:dyDescent="0.25">
      <c r="A33" s="88" t="s">
        <v>111</v>
      </c>
      <c r="B33" s="26">
        <v>40560</v>
      </c>
      <c r="C33" s="43">
        <v>42512</v>
      </c>
      <c r="D33" s="43">
        <v>52612</v>
      </c>
      <c r="F33" s="95" t="s">
        <v>111</v>
      </c>
      <c r="G33" s="95" t="s">
        <v>1241</v>
      </c>
    </row>
    <row r="34" spans="1:7" x14ac:dyDescent="0.25">
      <c r="A34" s="88" t="s">
        <v>49</v>
      </c>
      <c r="B34" s="26">
        <v>1079</v>
      </c>
      <c r="C34" s="43">
        <v>334</v>
      </c>
      <c r="D34" s="43">
        <v>569</v>
      </c>
      <c r="F34" s="95" t="s">
        <v>49</v>
      </c>
      <c r="G34" s="95" t="s">
        <v>1242</v>
      </c>
    </row>
    <row r="35" spans="1:7" x14ac:dyDescent="0.25">
      <c r="A35" s="83" t="s">
        <v>92</v>
      </c>
      <c r="B35" s="26">
        <v>0</v>
      </c>
      <c r="C35" s="43">
        <v>0</v>
      </c>
      <c r="D35" s="43">
        <v>0</v>
      </c>
    </row>
    <row r="36" spans="1:7" x14ac:dyDescent="0.25">
      <c r="A36" s="83" t="s">
        <v>33</v>
      </c>
      <c r="B36" s="26">
        <v>370283</v>
      </c>
      <c r="C36" s="43">
        <v>351351</v>
      </c>
      <c r="D36" s="43">
        <v>352986</v>
      </c>
    </row>
    <row r="37" spans="1:7" x14ac:dyDescent="0.25">
      <c r="B37" s="22"/>
      <c r="D37" s="42"/>
    </row>
    <row r="38" spans="1:7" x14ac:dyDescent="0.25">
      <c r="D38" s="39"/>
    </row>
    <row r="39" spans="1:7" x14ac:dyDescent="0.25">
      <c r="D39" s="39"/>
    </row>
    <row r="40" spans="1:7" x14ac:dyDescent="0.25">
      <c r="D40" s="39"/>
    </row>
    <row r="41" spans="1:7" x14ac:dyDescent="0.25">
      <c r="D41" s="39"/>
    </row>
    <row r="42" spans="1:7" x14ac:dyDescent="0.25">
      <c r="D42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46" display="Back to Contents" xr:uid="{70580EA4-EF00-4798-A171-5FE530CE4115}"/>
  </hyperlinks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397F-2629-4EB5-86DB-0C36B1C599AF}">
  <dimension ref="A1:F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270" t="s">
        <v>213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1243</v>
      </c>
      <c r="C2" s="273"/>
      <c r="D2" s="290"/>
      <c r="E2" s="189"/>
    </row>
    <row r="3" spans="1:6" ht="15.75" customHeight="1" thickBot="1" x14ac:dyDescent="0.3">
      <c r="A3" s="3" t="s">
        <v>473</v>
      </c>
      <c r="B3" s="296" t="s">
        <v>417</v>
      </c>
      <c r="C3" s="296"/>
      <c r="D3" s="298"/>
      <c r="E3" s="189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89"/>
    </row>
    <row r="5" spans="1:6" ht="15.75" customHeight="1" thickBot="1" x14ac:dyDescent="0.3">
      <c r="A5" s="3" t="s">
        <v>7</v>
      </c>
      <c r="B5" s="289" t="s">
        <v>1223</v>
      </c>
      <c r="C5" s="289"/>
      <c r="D5" s="286"/>
      <c r="E5" s="189"/>
    </row>
    <row r="6" spans="1:6" ht="15.75" customHeight="1" thickBot="1" x14ac:dyDescent="0.3">
      <c r="A6" s="4" t="s">
        <v>13</v>
      </c>
      <c r="B6" s="273" t="s">
        <v>2068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1472</v>
      </c>
      <c r="C7" s="180"/>
      <c r="D7" s="186"/>
      <c r="E7" s="189"/>
    </row>
    <row r="8" spans="1:6" ht="15.75" customHeight="1" thickBot="1" x14ac:dyDescent="0.3">
      <c r="A8" s="3" t="s">
        <v>14</v>
      </c>
      <c r="B8" s="267" t="s">
        <v>2048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370283</v>
      </c>
      <c r="C11" s="43">
        <f>C10-C15</f>
        <v>351351</v>
      </c>
      <c r="D11" s="43">
        <f>D10-D15</f>
        <v>352986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370283</v>
      </c>
      <c r="C19" s="43">
        <v>351351</v>
      </c>
      <c r="D19" s="43">
        <v>352986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370283</v>
      </c>
      <c r="C21" s="43">
        <v>351351</v>
      </c>
      <c r="D21" s="43">
        <v>352986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47" display="Back to Contents" xr:uid="{55453F45-CEB1-4FFD-A820-7EC17C87E9FA}"/>
  </hyperlink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98A8-C7BD-4F92-86A2-E16C91F10854}">
  <dimension ref="A1:G27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9.7109375" style="24" customWidth="1"/>
    <col min="8" max="16384" width="9.140625" style="24"/>
  </cols>
  <sheetData>
    <row r="1" spans="1:6" ht="15.75" thickBot="1" x14ac:dyDescent="0.3">
      <c r="A1" s="9" t="s">
        <v>10</v>
      </c>
      <c r="B1" s="270" t="s">
        <v>214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1244</v>
      </c>
      <c r="C2" s="273"/>
      <c r="D2" s="290"/>
      <c r="E2" s="189"/>
    </row>
    <row r="3" spans="1:6" ht="15.75" customHeight="1" thickBot="1" x14ac:dyDescent="0.3">
      <c r="A3" s="3" t="s">
        <v>473</v>
      </c>
      <c r="B3" s="273" t="s">
        <v>418</v>
      </c>
      <c r="C3" s="273"/>
      <c r="D3" s="286"/>
      <c r="E3" s="18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189"/>
    </row>
    <row r="5" spans="1:6" ht="15.75" customHeight="1" thickBot="1" x14ac:dyDescent="0.3">
      <c r="A5" s="3" t="s">
        <v>7</v>
      </c>
      <c r="B5" s="289" t="s">
        <v>1223</v>
      </c>
      <c r="C5" s="289"/>
      <c r="D5" s="286"/>
      <c r="E5" s="189"/>
    </row>
    <row r="6" spans="1:6" ht="15.75" customHeight="1" thickBot="1" x14ac:dyDescent="0.3">
      <c r="A6" s="4" t="s">
        <v>13</v>
      </c>
      <c r="B6" s="273" t="s">
        <v>1245</v>
      </c>
      <c r="C6" s="273"/>
      <c r="D6" s="286"/>
      <c r="E6" s="189"/>
    </row>
    <row r="7" spans="1:6" ht="15.75" customHeight="1" thickBot="1" x14ac:dyDescent="0.3">
      <c r="A7" s="4" t="s">
        <v>12</v>
      </c>
      <c r="B7" s="180" t="s">
        <v>1472</v>
      </c>
      <c r="C7" s="180"/>
      <c r="D7" s="186"/>
      <c r="E7" s="189"/>
    </row>
    <row r="8" spans="1:6" ht="15.75" customHeight="1" thickBot="1" x14ac:dyDescent="0.3">
      <c r="A8" s="3" t="s">
        <v>14</v>
      </c>
      <c r="B8" s="267" t="s">
        <v>2048</v>
      </c>
      <c r="C8" s="267"/>
      <c r="D8" s="301"/>
      <c r="E8" s="18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370283</v>
      </c>
      <c r="C11" s="43">
        <f>C10-C15</f>
        <v>351351</v>
      </c>
      <c r="D11" s="43">
        <f>D10-D15</f>
        <v>352986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68</v>
      </c>
      <c r="B19" s="26">
        <v>345373</v>
      </c>
      <c r="C19" s="43">
        <v>332853</v>
      </c>
      <c r="D19" s="43">
        <v>331627</v>
      </c>
      <c r="E19" s="39"/>
      <c r="F19" s="95" t="s">
        <v>68</v>
      </c>
      <c r="G19" s="95" t="s">
        <v>1210</v>
      </c>
    </row>
    <row r="20" spans="1:7" x14ac:dyDescent="0.25">
      <c r="A20" s="88" t="s">
        <v>40</v>
      </c>
      <c r="B20" s="26">
        <v>24910</v>
      </c>
      <c r="C20" s="43">
        <v>18498</v>
      </c>
      <c r="D20" s="43">
        <v>21359</v>
      </c>
      <c r="E20" s="39"/>
      <c r="F20" s="95" t="s">
        <v>40</v>
      </c>
      <c r="G20" s="95" t="s">
        <v>1211</v>
      </c>
    </row>
    <row r="21" spans="1:7" x14ac:dyDescent="0.25">
      <c r="A21" s="20" t="s">
        <v>92</v>
      </c>
      <c r="B21" s="26">
        <v>0</v>
      </c>
      <c r="C21" s="43">
        <v>0</v>
      </c>
      <c r="D21" s="43">
        <v>0</v>
      </c>
      <c r="E21" s="39"/>
    </row>
    <row r="22" spans="1:7" x14ac:dyDescent="0.25">
      <c r="A22" s="20" t="s">
        <v>33</v>
      </c>
      <c r="B22" s="26">
        <v>370283</v>
      </c>
      <c r="C22" s="43">
        <v>351351</v>
      </c>
      <c r="D22" s="43">
        <v>352986</v>
      </c>
      <c r="E22" s="39"/>
    </row>
    <row r="23" spans="1:7" x14ac:dyDescent="0.25">
      <c r="D23" s="39"/>
      <c r="E23" s="39"/>
    </row>
    <row r="24" spans="1:7" x14ac:dyDescent="0.25">
      <c r="D24" s="39"/>
      <c r="E24" s="39"/>
    </row>
    <row r="25" spans="1:7" x14ac:dyDescent="0.25">
      <c r="D25" s="39"/>
      <c r="E25" s="39"/>
    </row>
    <row r="26" spans="1:7" x14ac:dyDescent="0.25">
      <c r="E26" s="39"/>
    </row>
    <row r="27" spans="1:7" x14ac:dyDescent="0.25">
      <c r="E27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G48" display="Back to Contents" xr:uid="{63B8A992-F936-4404-BA63-E81A0D29874C}"/>
  </hyperlinks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DD9A-4C55-43FB-A2D6-1551B1AEC938}">
  <dimension ref="A1:F30"/>
  <sheetViews>
    <sheetView showGridLines="0" zoomScaleNormal="100" zoomScaleSheetLayoutView="10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1.570312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86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86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1770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1223</v>
      </c>
      <c r="C5" s="289"/>
      <c r="D5" s="286"/>
      <c r="E5" s="173"/>
    </row>
    <row r="6" spans="1:6" ht="15.75" customHeight="1" thickBot="1" x14ac:dyDescent="0.3">
      <c r="A6" s="4" t="s">
        <v>13</v>
      </c>
      <c r="B6" s="273" t="s">
        <v>958</v>
      </c>
      <c r="C6" s="273"/>
      <c r="D6" s="286"/>
      <c r="E6" s="173"/>
    </row>
    <row r="7" spans="1:6" ht="15.75" customHeight="1" thickBot="1" x14ac:dyDescent="0.3">
      <c r="A7" s="4" t="s">
        <v>12</v>
      </c>
      <c r="B7" s="233" t="s">
        <v>1472</v>
      </c>
      <c r="C7" s="233"/>
      <c r="D7" s="234"/>
      <c r="E7" s="173"/>
    </row>
    <row r="8" spans="1:6" ht="15.75" thickBot="1" x14ac:dyDescent="0.3">
      <c r="A8" s="3" t="s">
        <v>14</v>
      </c>
      <c r="B8" s="267" t="s">
        <v>2048</v>
      </c>
      <c r="C8" s="267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370283</v>
      </c>
      <c r="C11" s="43">
        <f>C10-C15</f>
        <v>351351</v>
      </c>
      <c r="D11" s="43">
        <f>D10-D15</f>
        <v>352986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959</v>
      </c>
      <c r="B19" s="26">
        <v>154357</v>
      </c>
      <c r="C19" s="43">
        <v>118720</v>
      </c>
      <c r="D19" s="43">
        <v>132874</v>
      </c>
      <c r="E19" s="39"/>
    </row>
    <row r="20" spans="1:5" x14ac:dyDescent="0.25">
      <c r="A20" s="88" t="s">
        <v>115</v>
      </c>
      <c r="B20" s="26">
        <v>79068</v>
      </c>
      <c r="C20" s="43">
        <v>77914</v>
      </c>
      <c r="D20" s="43">
        <v>78107</v>
      </c>
      <c r="E20" s="39"/>
    </row>
    <row r="21" spans="1:5" x14ac:dyDescent="0.25">
      <c r="A21" s="88" t="s">
        <v>960</v>
      </c>
      <c r="B21" s="26">
        <v>81736</v>
      </c>
      <c r="C21" s="43">
        <v>81800</v>
      </c>
      <c r="D21" s="43">
        <v>81685</v>
      </c>
      <c r="E21" s="39"/>
    </row>
    <row r="22" spans="1:5" x14ac:dyDescent="0.25">
      <c r="A22" s="88" t="s">
        <v>114</v>
      </c>
      <c r="B22" s="26">
        <v>55122</v>
      </c>
      <c r="C22" s="43">
        <v>72917</v>
      </c>
      <c r="D22" s="43">
        <v>60320</v>
      </c>
      <c r="E22" s="39"/>
    </row>
    <row r="23" spans="1:5" x14ac:dyDescent="0.25">
      <c r="A23" s="88" t="s">
        <v>92</v>
      </c>
      <c r="B23" s="26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26">
        <v>370283</v>
      </c>
      <c r="C24" s="43">
        <v>351351</v>
      </c>
      <c r="D24" s="43">
        <v>352986</v>
      </c>
      <c r="E24" s="39"/>
    </row>
    <row r="25" spans="1:5" x14ac:dyDescent="0.25">
      <c r="B25" s="22"/>
      <c r="C25" s="22"/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49" display="Back to Contents" xr:uid="{1672D020-F3A1-4FD7-84E9-BB974629E34C}"/>
  </hyperlink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D235-7A4E-43A1-B3BB-2070D046C75D}">
  <dimension ref="A1:F40"/>
  <sheetViews>
    <sheetView showGridLines="0" zoomScaleNormal="10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3.8554687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1569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1669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1771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1223</v>
      </c>
      <c r="C5" s="289"/>
      <c r="D5" s="286"/>
      <c r="E5" s="173"/>
    </row>
    <row r="6" spans="1:6" ht="15.75" customHeight="1" thickBot="1" x14ac:dyDescent="0.3">
      <c r="A6" s="4" t="s">
        <v>13</v>
      </c>
      <c r="B6" s="273" t="s">
        <v>2062</v>
      </c>
      <c r="C6" s="273"/>
      <c r="D6" s="286"/>
      <c r="E6" s="173"/>
    </row>
    <row r="7" spans="1:6" ht="15.75" customHeight="1" thickBot="1" x14ac:dyDescent="0.3">
      <c r="A7" s="4" t="s">
        <v>12</v>
      </c>
      <c r="B7" s="233" t="s">
        <v>1472</v>
      </c>
      <c r="C7" s="233"/>
      <c r="D7" s="234"/>
      <c r="E7" s="173"/>
    </row>
    <row r="8" spans="1:6" ht="15.75" thickBot="1" x14ac:dyDescent="0.3">
      <c r="A8" s="3" t="s">
        <v>14</v>
      </c>
      <c r="B8" s="267" t="s">
        <v>2048</v>
      </c>
      <c r="C8" s="267"/>
      <c r="D8" s="301"/>
      <c r="E8" s="173"/>
    </row>
    <row r="9" spans="1:6" ht="15.75" thickBot="1" x14ac:dyDescent="0.3">
      <c r="A9" s="23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370283</v>
      </c>
      <c r="C10" s="43">
        <v>351351</v>
      </c>
      <c r="D10" s="43">
        <v>352986</v>
      </c>
      <c r="E10" s="39"/>
    </row>
    <row r="11" spans="1:6" ht="15.75" thickBot="1" x14ac:dyDescent="0.3">
      <c r="A11" s="6" t="s">
        <v>17</v>
      </c>
      <c r="B11" s="26">
        <f>B10-B15</f>
        <v>254391</v>
      </c>
      <c r="C11" s="43">
        <f>C10-C15</f>
        <v>217900</v>
      </c>
      <c r="D11" s="43">
        <f>D10-D15</f>
        <v>217766</v>
      </c>
      <c r="E11" s="39"/>
    </row>
    <row r="12" spans="1:6" ht="15.75" thickBot="1" x14ac:dyDescent="0.3">
      <c r="A12" s="6" t="s">
        <v>18</v>
      </c>
      <c r="B12" s="35">
        <f>B11/B10</f>
        <v>0.68701776749135124</v>
      </c>
      <c r="C12" s="70">
        <f>C11/C10</f>
        <v>0.62017754325446628</v>
      </c>
      <c r="D12" s="70">
        <f>D11/D10</f>
        <v>0.61692531715138843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115892</v>
      </c>
      <c r="C15" s="43">
        <v>133451</v>
      </c>
      <c r="D15" s="43">
        <v>135220</v>
      </c>
      <c r="E15" s="39"/>
    </row>
    <row r="16" spans="1:6" ht="15.75" thickBot="1" x14ac:dyDescent="0.3">
      <c r="A16" s="6" t="s">
        <v>22</v>
      </c>
      <c r="B16" s="35">
        <f>B15/B10</f>
        <v>0.31298223250864882</v>
      </c>
      <c r="C16" s="70">
        <f>C15/C10</f>
        <v>0.37982245674553367</v>
      </c>
      <c r="D16" s="70">
        <f>D15/D10</f>
        <v>0.38307468284861157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2063</v>
      </c>
      <c r="B19" s="26" t="s">
        <v>2107</v>
      </c>
      <c r="C19" s="43" t="s">
        <v>2107</v>
      </c>
      <c r="D19" s="43" t="s">
        <v>2107</v>
      </c>
      <c r="E19" s="39"/>
    </row>
    <row r="20" spans="1:5" x14ac:dyDescent="0.25">
      <c r="A20" s="88" t="s">
        <v>2052</v>
      </c>
      <c r="B20" s="26" t="s">
        <v>2107</v>
      </c>
      <c r="C20" s="43" t="s">
        <v>2107</v>
      </c>
      <c r="D20" s="43" t="s">
        <v>2107</v>
      </c>
      <c r="E20" s="39"/>
    </row>
    <row r="21" spans="1:5" x14ac:dyDescent="0.25">
      <c r="A21" s="88" t="s">
        <v>2053</v>
      </c>
      <c r="B21" s="26" t="s">
        <v>2107</v>
      </c>
      <c r="C21" s="43" t="s">
        <v>2107</v>
      </c>
      <c r="D21" s="43" t="s">
        <v>2107</v>
      </c>
      <c r="E21" s="39"/>
    </row>
    <row r="22" spans="1:5" x14ac:dyDescent="0.25">
      <c r="A22" s="88" t="s">
        <v>64</v>
      </c>
      <c r="B22" s="26">
        <v>2907</v>
      </c>
      <c r="C22" s="43">
        <v>2736</v>
      </c>
      <c r="D22" s="43">
        <v>1661</v>
      </c>
      <c r="E22" s="39"/>
    </row>
    <row r="23" spans="1:5" x14ac:dyDescent="0.25">
      <c r="A23" s="88" t="s">
        <v>2054</v>
      </c>
      <c r="B23" s="26" t="s">
        <v>2107</v>
      </c>
      <c r="C23" s="43" t="s">
        <v>2107</v>
      </c>
      <c r="D23" s="43">
        <v>19</v>
      </c>
      <c r="E23" s="39"/>
    </row>
    <row r="24" spans="1:5" x14ac:dyDescent="0.25">
      <c r="A24" s="88" t="s">
        <v>2055</v>
      </c>
      <c r="B24" s="26">
        <v>816</v>
      </c>
      <c r="C24" s="43">
        <v>1104</v>
      </c>
      <c r="D24" s="43">
        <v>258</v>
      </c>
      <c r="E24" s="39"/>
    </row>
    <row r="25" spans="1:5" x14ac:dyDescent="0.25">
      <c r="A25" s="88" t="s">
        <v>47</v>
      </c>
      <c r="B25" s="26">
        <v>3163</v>
      </c>
      <c r="C25" s="43">
        <v>410</v>
      </c>
      <c r="D25" s="43">
        <v>438</v>
      </c>
      <c r="E25" s="39"/>
    </row>
    <row r="26" spans="1:5" x14ac:dyDescent="0.25">
      <c r="A26" s="88" t="s">
        <v>2056</v>
      </c>
      <c r="B26" s="26" t="s">
        <v>2107</v>
      </c>
      <c r="C26" s="43" t="s">
        <v>2107</v>
      </c>
      <c r="D26" s="43" t="s">
        <v>2107</v>
      </c>
      <c r="E26" s="39"/>
    </row>
    <row r="27" spans="1:5" x14ac:dyDescent="0.25">
      <c r="A27" s="88" t="s">
        <v>2057</v>
      </c>
      <c r="B27" s="26">
        <v>37269</v>
      </c>
      <c r="C27" s="43">
        <v>31303</v>
      </c>
      <c r="D27" s="43">
        <v>17527</v>
      </c>
      <c r="E27" s="39"/>
    </row>
    <row r="28" spans="1:5" x14ac:dyDescent="0.25">
      <c r="A28" s="88" t="s">
        <v>2058</v>
      </c>
      <c r="B28" s="26">
        <v>5855</v>
      </c>
      <c r="C28" s="43">
        <v>4841</v>
      </c>
      <c r="D28" s="43">
        <v>2752</v>
      </c>
    </row>
    <row r="29" spans="1:5" x14ac:dyDescent="0.25">
      <c r="A29" s="88" t="s">
        <v>2059</v>
      </c>
      <c r="B29" s="26" t="s">
        <v>2107</v>
      </c>
      <c r="C29" s="43">
        <v>155</v>
      </c>
      <c r="D29" s="43" t="s">
        <v>2107</v>
      </c>
    </row>
    <row r="30" spans="1:5" x14ac:dyDescent="0.25">
      <c r="A30" s="88" t="s">
        <v>83</v>
      </c>
      <c r="B30" s="26">
        <v>194297</v>
      </c>
      <c r="C30" s="43">
        <v>169861</v>
      </c>
      <c r="D30" s="43">
        <v>188428</v>
      </c>
    </row>
    <row r="31" spans="1:5" x14ac:dyDescent="0.25">
      <c r="A31" s="88" t="s">
        <v>2060</v>
      </c>
      <c r="B31" s="26">
        <v>194</v>
      </c>
      <c r="C31" s="43">
        <v>1640</v>
      </c>
      <c r="D31" s="43">
        <v>1743</v>
      </c>
    </row>
    <row r="32" spans="1:5" x14ac:dyDescent="0.25">
      <c r="A32" s="88" t="s">
        <v>2061</v>
      </c>
      <c r="B32" s="26">
        <v>2485</v>
      </c>
      <c r="C32" s="43">
        <v>1526</v>
      </c>
      <c r="D32" s="43">
        <v>905</v>
      </c>
    </row>
    <row r="33" spans="1:4" x14ac:dyDescent="0.25">
      <c r="A33" s="88" t="s">
        <v>40</v>
      </c>
      <c r="B33" s="26">
        <v>7301</v>
      </c>
      <c r="C33" s="43">
        <v>4300</v>
      </c>
      <c r="D33" s="43">
        <v>4011</v>
      </c>
    </row>
    <row r="34" spans="1:4" x14ac:dyDescent="0.25">
      <c r="A34" s="88" t="s">
        <v>92</v>
      </c>
      <c r="B34" s="26">
        <v>115982</v>
      </c>
      <c r="C34" s="43">
        <v>133451</v>
      </c>
      <c r="D34" s="43">
        <v>135220</v>
      </c>
    </row>
    <row r="35" spans="1:4" x14ac:dyDescent="0.25">
      <c r="A35" s="83" t="s">
        <v>33</v>
      </c>
      <c r="B35" s="26">
        <v>370283</v>
      </c>
      <c r="C35" s="43">
        <v>351351</v>
      </c>
      <c r="D35" s="43">
        <v>352986</v>
      </c>
    </row>
    <row r="36" spans="1:4" x14ac:dyDescent="0.25">
      <c r="D36" s="39"/>
    </row>
    <row r="37" spans="1:4" x14ac:dyDescent="0.25">
      <c r="D37" s="39"/>
    </row>
    <row r="38" spans="1:4" x14ac:dyDescent="0.25">
      <c r="D38" s="39"/>
    </row>
    <row r="39" spans="1:4" x14ac:dyDescent="0.25">
      <c r="D39" s="39"/>
    </row>
    <row r="40" spans="1:4" x14ac:dyDescent="0.25">
      <c r="D40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G50" display="Back to Contents" xr:uid="{7609343B-DF5C-4F55-B90F-513F11BA3FFF}"/>
  </hyperlinks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010A-8705-404B-A2C7-86A107D59847}">
  <dimension ref="A1:F27"/>
  <sheetViews>
    <sheetView showGridLines="0" workbookViewId="0">
      <selection activeCell="G15" sqref="G15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1570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1670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1772</v>
      </c>
      <c r="C3" s="296"/>
      <c r="D3" s="298"/>
      <c r="E3" s="173"/>
    </row>
    <row r="4" spans="1:6" ht="15.75" thickBot="1" x14ac:dyDescent="0.3">
      <c r="A4" s="3" t="s">
        <v>11</v>
      </c>
      <c r="B4" s="273" t="s">
        <v>438</v>
      </c>
      <c r="C4" s="273"/>
      <c r="D4" s="286"/>
      <c r="E4" s="173"/>
    </row>
    <row r="5" spans="1:6" ht="15.75" thickBot="1" x14ac:dyDescent="0.3">
      <c r="A5" s="3" t="s">
        <v>7</v>
      </c>
      <c r="B5" s="289" t="s">
        <v>2070</v>
      </c>
      <c r="C5" s="289"/>
      <c r="D5" s="286"/>
      <c r="E5" s="173"/>
    </row>
    <row r="6" spans="1:6" ht="15.75" customHeight="1" thickBot="1" x14ac:dyDescent="0.3">
      <c r="A6" s="4" t="s">
        <v>13</v>
      </c>
      <c r="B6" s="309" t="s">
        <v>2072</v>
      </c>
      <c r="C6" s="267"/>
      <c r="D6" s="286"/>
      <c r="E6" s="173"/>
    </row>
    <row r="7" spans="1:6" ht="15.75" customHeight="1" thickBot="1" x14ac:dyDescent="0.3">
      <c r="A7" s="4" t="s">
        <v>12</v>
      </c>
      <c r="B7" s="318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 t="s">
        <v>2071</v>
      </c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43">
        <f>C10-C15</f>
        <v>676485</v>
      </c>
      <c r="D11" s="43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17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2.7674045326830474E-5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15">
        <v>730640</v>
      </c>
      <c r="C19" s="43">
        <v>676485</v>
      </c>
      <c r="D19" s="43">
        <v>614294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730640</v>
      </c>
      <c r="C21" s="43">
        <v>676485</v>
      </c>
      <c r="D21" s="43">
        <v>614294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K52" display="Back to Contents" xr:uid="{A8B21828-D7E5-4815-9A74-F81997BEB511}"/>
  </hyperlinks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369D-F57A-4E49-9EA0-9E15F1D8B4F7}">
  <dimension ref="A1:G4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9.140625" style="24" customWidth="1"/>
    <col min="8" max="16384" width="9.140625" style="24"/>
  </cols>
  <sheetData>
    <row r="1" spans="1:6" ht="15.75" thickBot="1" x14ac:dyDescent="0.3">
      <c r="A1" s="9" t="s">
        <v>10</v>
      </c>
      <c r="B1" s="354" t="s">
        <v>216</v>
      </c>
      <c r="C1" s="355"/>
      <c r="D1" s="119"/>
      <c r="E1" s="2" t="s">
        <v>5</v>
      </c>
      <c r="F1" s="39"/>
    </row>
    <row r="2" spans="1:6" ht="15.75" thickBot="1" x14ac:dyDescent="0.3">
      <c r="A2" s="18" t="s">
        <v>423</v>
      </c>
      <c r="B2" s="356" t="s">
        <v>59</v>
      </c>
      <c r="C2" s="356"/>
      <c r="D2" s="357"/>
      <c r="E2" s="173"/>
    </row>
    <row r="3" spans="1:6" ht="15.75" customHeight="1" thickBot="1" x14ac:dyDescent="0.3">
      <c r="A3" s="3" t="s">
        <v>473</v>
      </c>
      <c r="B3" s="267" t="s">
        <v>419</v>
      </c>
      <c r="C3" s="267"/>
      <c r="D3" s="298"/>
      <c r="E3" s="173"/>
    </row>
    <row r="4" spans="1:6" ht="15.75" thickBot="1" x14ac:dyDescent="0.3">
      <c r="A4" s="3" t="s">
        <v>11</v>
      </c>
      <c r="B4" s="358" t="s">
        <v>28</v>
      </c>
      <c r="C4" s="358"/>
      <c r="D4" s="359"/>
      <c r="E4" s="173"/>
    </row>
    <row r="5" spans="1:6" ht="15.75" thickBot="1" x14ac:dyDescent="0.3">
      <c r="A5" s="3" t="s">
        <v>7</v>
      </c>
      <c r="B5" s="289" t="s">
        <v>1316</v>
      </c>
      <c r="C5" s="289"/>
      <c r="D5" s="359"/>
      <c r="E5" s="173"/>
    </row>
    <row r="6" spans="1:6" ht="15.75" customHeight="1" thickBot="1" x14ac:dyDescent="0.3">
      <c r="A6" s="4" t="s">
        <v>13</v>
      </c>
      <c r="B6" s="267" t="s">
        <v>2075</v>
      </c>
      <c r="C6" s="267"/>
      <c r="D6" s="359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 t="s">
        <v>1348</v>
      </c>
      <c r="C8" s="289"/>
      <c r="D8" s="353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150215</v>
      </c>
      <c r="C11" s="43">
        <f>C10-C15</f>
        <v>134247</v>
      </c>
      <c r="D11" s="43">
        <f>D10-D15</f>
        <v>126678</v>
      </c>
      <c r="E11" s="39"/>
    </row>
    <row r="12" spans="1:6" ht="15.75" thickBot="1" x14ac:dyDescent="0.3">
      <c r="A12" s="6" t="s">
        <v>18</v>
      </c>
      <c r="B12" s="35">
        <f>B11/B10</f>
        <v>0.20559372604839593</v>
      </c>
      <c r="C12" s="70">
        <f>C11/C10</f>
        <v>0.19844785915430496</v>
      </c>
      <c r="D12" s="70">
        <f>D11/D10</f>
        <v>0.20621721846542534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580425</v>
      </c>
      <c r="C15" s="43">
        <v>542238</v>
      </c>
      <c r="D15" s="43">
        <v>487616</v>
      </c>
      <c r="E15" s="39"/>
    </row>
    <row r="16" spans="1:6" ht="15.75" thickBot="1" x14ac:dyDescent="0.3">
      <c r="A16" s="6" t="s">
        <v>22</v>
      </c>
      <c r="B16" s="35">
        <f>B15/B10</f>
        <v>0.79440627395160412</v>
      </c>
      <c r="C16" s="70">
        <f>C15/C10</f>
        <v>0.80155214084569504</v>
      </c>
      <c r="D16" s="70">
        <f>D15/D10</f>
        <v>0.7937827815345746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F18" s="95" t="s">
        <v>965</v>
      </c>
      <c r="G18" s="95" t="s">
        <v>7</v>
      </c>
    </row>
    <row r="19" spans="1:7" x14ac:dyDescent="0.25">
      <c r="A19" s="88" t="s">
        <v>1779</v>
      </c>
      <c r="B19" s="15">
        <v>150215</v>
      </c>
      <c r="C19" s="43">
        <v>134247</v>
      </c>
      <c r="D19" s="43">
        <v>126678</v>
      </c>
      <c r="F19" s="95">
        <v>11</v>
      </c>
      <c r="G19" s="95" t="s">
        <v>1324</v>
      </c>
    </row>
    <row r="20" spans="1:7" x14ac:dyDescent="0.25">
      <c r="A20" s="88" t="s">
        <v>92</v>
      </c>
      <c r="B20" s="26">
        <v>580425</v>
      </c>
      <c r="C20" s="43">
        <v>542238</v>
      </c>
      <c r="D20" s="43">
        <v>487616</v>
      </c>
      <c r="F20" s="95">
        <v>12</v>
      </c>
      <c r="G20" s="95" t="s">
        <v>1325</v>
      </c>
    </row>
    <row r="21" spans="1:7" x14ac:dyDescent="0.25">
      <c r="A21" s="83" t="s">
        <v>33</v>
      </c>
      <c r="B21" s="26">
        <v>730640</v>
      </c>
      <c r="C21" s="43">
        <v>676485</v>
      </c>
      <c r="D21" s="43">
        <v>614294</v>
      </c>
      <c r="F21" s="95">
        <v>13</v>
      </c>
      <c r="G21" s="95" t="s">
        <v>1326</v>
      </c>
    </row>
    <row r="22" spans="1:7" x14ac:dyDescent="0.25">
      <c r="B22" s="22"/>
      <c r="C22" s="22"/>
      <c r="F22" s="95">
        <v>14</v>
      </c>
      <c r="G22" s="95" t="s">
        <v>1324</v>
      </c>
    </row>
    <row r="23" spans="1:7" x14ac:dyDescent="0.25">
      <c r="F23" s="95">
        <v>15</v>
      </c>
      <c r="G23" s="95" t="s">
        <v>1327</v>
      </c>
    </row>
    <row r="24" spans="1:7" x14ac:dyDescent="0.25">
      <c r="F24" s="95">
        <v>16</v>
      </c>
      <c r="G24" s="95" t="s">
        <v>1328</v>
      </c>
    </row>
    <row r="25" spans="1:7" x14ac:dyDescent="0.25">
      <c r="F25" s="95">
        <v>17</v>
      </c>
      <c r="G25" s="95" t="s">
        <v>1329</v>
      </c>
    </row>
    <row r="26" spans="1:7" x14ac:dyDescent="0.25">
      <c r="F26" s="95">
        <v>18</v>
      </c>
      <c r="G26" s="95" t="s">
        <v>2074</v>
      </c>
    </row>
    <row r="27" spans="1:7" x14ac:dyDescent="0.25">
      <c r="F27" s="95" t="s">
        <v>996</v>
      </c>
      <c r="G27" s="95" t="s">
        <v>1330</v>
      </c>
    </row>
    <row r="28" spans="1:7" x14ac:dyDescent="0.25">
      <c r="F28" s="95" t="s">
        <v>997</v>
      </c>
      <c r="G28" s="95" t="s">
        <v>1331</v>
      </c>
    </row>
    <row r="29" spans="1:7" x14ac:dyDescent="0.25">
      <c r="F29" s="95" t="s">
        <v>998</v>
      </c>
      <c r="G29" s="95" t="s">
        <v>1332</v>
      </c>
    </row>
    <row r="30" spans="1:7" x14ac:dyDescent="0.25">
      <c r="F30" s="95" t="s">
        <v>999</v>
      </c>
      <c r="G30" s="95" t="s">
        <v>1333</v>
      </c>
    </row>
    <row r="31" spans="1:7" x14ac:dyDescent="0.25">
      <c r="F31" s="95" t="s">
        <v>1249</v>
      </c>
      <c r="G31" s="95" t="s">
        <v>1334</v>
      </c>
    </row>
    <row r="32" spans="1:7" x14ac:dyDescent="0.25">
      <c r="F32" s="95" t="s">
        <v>1257</v>
      </c>
      <c r="G32" s="95" t="s">
        <v>1335</v>
      </c>
    </row>
    <row r="33" spans="6:7" x14ac:dyDescent="0.25">
      <c r="F33" s="95" t="s">
        <v>1000</v>
      </c>
      <c r="G33" s="95" t="s">
        <v>1336</v>
      </c>
    </row>
    <row r="34" spans="6:7" x14ac:dyDescent="0.25">
      <c r="F34" s="95" t="s">
        <v>1258</v>
      </c>
      <c r="G34" s="95" t="s">
        <v>1337</v>
      </c>
    </row>
    <row r="35" spans="6:7" x14ac:dyDescent="0.25">
      <c r="F35" s="95" t="s">
        <v>1001</v>
      </c>
      <c r="G35" s="95" t="s">
        <v>1338</v>
      </c>
    </row>
    <row r="36" spans="6:7" x14ac:dyDescent="0.25">
      <c r="F36" s="95" t="s">
        <v>1318</v>
      </c>
      <c r="G36" s="95" t="s">
        <v>1339</v>
      </c>
    </row>
    <row r="37" spans="6:7" x14ac:dyDescent="0.25">
      <c r="F37" s="95" t="s">
        <v>1319</v>
      </c>
      <c r="G37" s="95" t="s">
        <v>1340</v>
      </c>
    </row>
    <row r="38" spans="6:7" x14ac:dyDescent="0.25">
      <c r="F38" s="95" t="s">
        <v>1319</v>
      </c>
      <c r="G38" s="95" t="s">
        <v>1341</v>
      </c>
    </row>
    <row r="39" spans="6:7" x14ac:dyDescent="0.25">
      <c r="F39" s="95" t="s">
        <v>1320</v>
      </c>
      <c r="G39" s="95" t="s">
        <v>1342</v>
      </c>
    </row>
    <row r="40" spans="6:7" x14ac:dyDescent="0.25">
      <c r="F40" s="95" t="s">
        <v>1321</v>
      </c>
      <c r="G40" s="95" t="s">
        <v>1343</v>
      </c>
    </row>
    <row r="41" spans="6:7" x14ac:dyDescent="0.25">
      <c r="F41" s="95" t="s">
        <v>1321</v>
      </c>
      <c r="G41" s="95" t="s">
        <v>1344</v>
      </c>
    </row>
    <row r="42" spans="6:7" x14ac:dyDescent="0.25">
      <c r="F42" s="95" t="s">
        <v>1321</v>
      </c>
      <c r="G42" s="95" t="s">
        <v>1345</v>
      </c>
    </row>
    <row r="43" spans="6:7" x14ac:dyDescent="0.25">
      <c r="F43" s="95" t="s">
        <v>1322</v>
      </c>
      <c r="G43" s="95" t="s">
        <v>1346</v>
      </c>
    </row>
    <row r="44" spans="6:7" x14ac:dyDescent="0.25">
      <c r="F44" s="95" t="s">
        <v>1322</v>
      </c>
      <c r="G44" s="95" t="s">
        <v>1347</v>
      </c>
    </row>
    <row r="45" spans="6:7" x14ac:dyDescent="0.25">
      <c r="F45" s="95" t="s">
        <v>1323</v>
      </c>
      <c r="G45" s="95" t="s">
        <v>1343</v>
      </c>
    </row>
    <row r="46" spans="6:7" x14ac:dyDescent="0.25">
      <c r="F46" s="95" t="s">
        <v>1323</v>
      </c>
      <c r="G46" s="95" t="s">
        <v>1345</v>
      </c>
    </row>
    <row r="47" spans="6:7" x14ac:dyDescent="0.25">
      <c r="F47" s="39"/>
      <c r="G47" s="39"/>
    </row>
  </sheetData>
  <mergeCells count="9">
    <mergeCell ref="B8:D8"/>
    <mergeCell ref="B17:D17"/>
    <mergeCell ref="B1:C1"/>
    <mergeCell ref="B2:D2"/>
    <mergeCell ref="B3:D3"/>
    <mergeCell ref="B4:D4"/>
    <mergeCell ref="B5:D5"/>
    <mergeCell ref="B6:D6"/>
    <mergeCell ref="B7:D7"/>
  </mergeCells>
  <hyperlinks>
    <hyperlink ref="E1" location="Contents!K53" display="Back to Contents" xr:uid="{368251AC-59D5-4AD0-92D3-412228BF81A4}"/>
  </hyperlinks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C8B6-683D-4A49-8388-E8D9E9E5134B}">
  <dimension ref="A1:F50"/>
  <sheetViews>
    <sheetView showGridLines="0" workbookViewId="0">
      <selection activeCell="F36" sqref="F36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5.5703125" style="24" customWidth="1"/>
    <col min="8" max="16384" width="9.140625" style="24"/>
  </cols>
  <sheetData>
    <row r="1" spans="1:6" ht="15.75" thickBot="1" x14ac:dyDescent="0.3">
      <c r="A1" s="9" t="s">
        <v>10</v>
      </c>
      <c r="B1" s="179" t="s">
        <v>1571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1571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1773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2076</v>
      </c>
      <c r="C5" s="289"/>
      <c r="D5" s="286"/>
      <c r="E5" s="173"/>
    </row>
    <row r="6" spans="1:6" ht="15.75" customHeight="1" thickBot="1" x14ac:dyDescent="0.3">
      <c r="A6" s="4" t="s">
        <v>13</v>
      </c>
      <c r="B6" s="267" t="s">
        <v>1142</v>
      </c>
      <c r="C6" s="267"/>
      <c r="D6" s="286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150215</v>
      </c>
      <c r="C11" s="43">
        <f>C10-C15</f>
        <v>134247</v>
      </c>
      <c r="D11" s="43">
        <f>D10-D15</f>
        <v>126678</v>
      </c>
      <c r="E11" s="39"/>
    </row>
    <row r="12" spans="1:6" ht="15.75" thickBot="1" x14ac:dyDescent="0.3">
      <c r="A12" s="6" t="s">
        <v>18</v>
      </c>
      <c r="B12" s="35">
        <f>B11/B10</f>
        <v>0.20559372604839593</v>
      </c>
      <c r="C12" s="70">
        <f>C11/C10</f>
        <v>0.19844785915430496</v>
      </c>
      <c r="D12" s="70">
        <f>D11/D10</f>
        <v>0.20621721846542534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580425</v>
      </c>
      <c r="C15" s="43">
        <v>542238</v>
      </c>
      <c r="D15" s="43">
        <v>487616</v>
      </c>
      <c r="E15" s="39"/>
    </row>
    <row r="16" spans="1:6" ht="15.75" thickBot="1" x14ac:dyDescent="0.3">
      <c r="A16" s="6" t="s">
        <v>22</v>
      </c>
      <c r="B16" s="35">
        <f>B15/B10</f>
        <v>0.79440627395160412</v>
      </c>
      <c r="C16" s="70">
        <f>C15/C10</f>
        <v>0.80155214084569504</v>
      </c>
      <c r="D16" s="70">
        <f>D15/D10</f>
        <v>0.7937827815345746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1339</v>
      </c>
      <c r="B19" s="26">
        <v>80</v>
      </c>
      <c r="C19" s="43">
        <v>23</v>
      </c>
      <c r="D19" s="43">
        <v>114</v>
      </c>
      <c r="E19" s="39"/>
    </row>
    <row r="20" spans="1:5" x14ac:dyDescent="0.25">
      <c r="A20" s="88" t="s">
        <v>1332</v>
      </c>
      <c r="B20" s="26">
        <v>15</v>
      </c>
      <c r="C20" s="43">
        <v>17</v>
      </c>
      <c r="D20" s="43">
        <v>14</v>
      </c>
      <c r="E20" s="39"/>
    </row>
    <row r="21" spans="1:5" x14ac:dyDescent="0.25">
      <c r="A21" s="88" t="s">
        <v>1334</v>
      </c>
      <c r="B21" s="26">
        <v>56</v>
      </c>
      <c r="C21" s="43">
        <v>40</v>
      </c>
      <c r="D21" s="43">
        <v>30</v>
      </c>
      <c r="E21" s="39"/>
    </row>
    <row r="22" spans="1:5" x14ac:dyDescent="0.25">
      <c r="A22" s="88" t="s">
        <v>1338</v>
      </c>
      <c r="B22" s="26">
        <v>62</v>
      </c>
      <c r="C22" s="43">
        <v>52</v>
      </c>
      <c r="D22" s="43">
        <v>26</v>
      </c>
      <c r="E22" s="39"/>
    </row>
    <row r="23" spans="1:5" x14ac:dyDescent="0.25">
      <c r="A23" s="88" t="s">
        <v>1330</v>
      </c>
      <c r="B23" s="26" t="s">
        <v>2107</v>
      </c>
      <c r="C23" s="43" t="s">
        <v>2107</v>
      </c>
      <c r="D23" s="43" t="s">
        <v>2107</v>
      </c>
      <c r="E23" s="39"/>
    </row>
    <row r="24" spans="1:5" x14ac:dyDescent="0.25">
      <c r="A24" s="88" t="s">
        <v>1324</v>
      </c>
      <c r="B24" s="26">
        <v>22424</v>
      </c>
      <c r="C24" s="43">
        <v>22474</v>
      </c>
      <c r="D24" s="43">
        <v>22421</v>
      </c>
      <c r="E24" s="39"/>
    </row>
    <row r="25" spans="1:5" x14ac:dyDescent="0.25">
      <c r="A25" s="88" t="s">
        <v>1327</v>
      </c>
      <c r="B25" s="26">
        <v>495</v>
      </c>
      <c r="C25" s="43">
        <v>371</v>
      </c>
      <c r="D25" s="43">
        <v>225</v>
      </c>
      <c r="E25" s="39"/>
    </row>
    <row r="26" spans="1:5" x14ac:dyDescent="0.25">
      <c r="A26" s="88" t="s">
        <v>1329</v>
      </c>
      <c r="B26" s="26">
        <v>69362</v>
      </c>
      <c r="C26" s="43">
        <v>66456</v>
      </c>
      <c r="D26" s="43">
        <v>61034</v>
      </c>
      <c r="E26" s="39"/>
    </row>
    <row r="27" spans="1:5" x14ac:dyDescent="0.25">
      <c r="A27" s="88" t="s">
        <v>1328</v>
      </c>
      <c r="B27" s="26">
        <v>21994</v>
      </c>
      <c r="C27" s="43">
        <v>22940</v>
      </c>
      <c r="D27" s="43">
        <v>21680</v>
      </c>
      <c r="E27" s="39"/>
    </row>
    <row r="28" spans="1:5" x14ac:dyDescent="0.25">
      <c r="A28" s="88" t="s">
        <v>1337</v>
      </c>
      <c r="B28" s="26" t="s">
        <v>2107</v>
      </c>
      <c r="C28" s="43" t="s">
        <v>2107</v>
      </c>
      <c r="D28" s="43" t="s">
        <v>2107</v>
      </c>
    </row>
    <row r="29" spans="1:5" x14ac:dyDescent="0.25">
      <c r="A29" s="88" t="s">
        <v>1340</v>
      </c>
      <c r="B29" s="26">
        <v>33</v>
      </c>
      <c r="C29" s="43">
        <v>56</v>
      </c>
      <c r="D29" s="43">
        <v>183</v>
      </c>
    </row>
    <row r="30" spans="1:5" x14ac:dyDescent="0.25">
      <c r="A30" s="88" t="s">
        <v>1346</v>
      </c>
      <c r="B30" s="26">
        <v>83</v>
      </c>
      <c r="C30" s="43">
        <v>149</v>
      </c>
      <c r="D30" s="43">
        <v>141</v>
      </c>
    </row>
    <row r="31" spans="1:5" x14ac:dyDescent="0.25">
      <c r="A31" s="88" t="s">
        <v>1341</v>
      </c>
      <c r="B31" s="26">
        <v>56</v>
      </c>
      <c r="C31" s="43">
        <v>79</v>
      </c>
      <c r="D31" s="43">
        <v>80</v>
      </c>
    </row>
    <row r="32" spans="1:5" x14ac:dyDescent="0.25">
      <c r="A32" s="88" t="s">
        <v>1347</v>
      </c>
      <c r="B32" s="26">
        <v>496</v>
      </c>
      <c r="C32" s="43">
        <v>458</v>
      </c>
      <c r="D32" s="43">
        <v>760</v>
      </c>
    </row>
    <row r="33" spans="1:4" x14ac:dyDescent="0.25">
      <c r="A33" s="88" t="s">
        <v>1335</v>
      </c>
      <c r="B33" s="26" t="s">
        <v>2107</v>
      </c>
      <c r="C33" s="43" t="s">
        <v>2107</v>
      </c>
      <c r="D33" s="43" t="s">
        <v>2107</v>
      </c>
    </row>
    <row r="34" spans="1:4" x14ac:dyDescent="0.25">
      <c r="A34" s="88" t="s">
        <v>1331</v>
      </c>
      <c r="B34" s="26" t="s">
        <v>2107</v>
      </c>
      <c r="C34" s="43" t="s">
        <v>2107</v>
      </c>
      <c r="D34" s="43">
        <v>17</v>
      </c>
    </row>
    <row r="35" spans="1:4" x14ac:dyDescent="0.25">
      <c r="A35" s="88" t="s">
        <v>1343</v>
      </c>
      <c r="B35" s="26" t="s">
        <v>2107</v>
      </c>
      <c r="C35" s="43" t="s">
        <v>2107</v>
      </c>
      <c r="D35" s="43" t="s">
        <v>2107</v>
      </c>
    </row>
    <row r="36" spans="1:4" x14ac:dyDescent="0.25">
      <c r="A36" s="88" t="s">
        <v>1342</v>
      </c>
      <c r="B36" s="26">
        <v>40</v>
      </c>
      <c r="C36" s="43">
        <v>17</v>
      </c>
      <c r="D36" s="43" t="s">
        <v>2107</v>
      </c>
    </row>
    <row r="37" spans="1:4" x14ac:dyDescent="0.25">
      <c r="A37" s="88" t="s">
        <v>1345</v>
      </c>
      <c r="B37" s="26">
        <v>102</v>
      </c>
      <c r="C37" s="43">
        <v>54</v>
      </c>
      <c r="D37" s="43">
        <v>131</v>
      </c>
    </row>
    <row r="38" spans="1:4" x14ac:dyDescent="0.25">
      <c r="A38" s="88" t="s">
        <v>1326</v>
      </c>
      <c r="B38" s="26">
        <v>34319</v>
      </c>
      <c r="C38" s="43">
        <v>20658</v>
      </c>
      <c r="D38" s="43">
        <v>19573</v>
      </c>
    </row>
    <row r="39" spans="1:4" x14ac:dyDescent="0.25">
      <c r="A39" s="88" t="s">
        <v>2074</v>
      </c>
      <c r="B39" s="26" t="s">
        <v>2107</v>
      </c>
      <c r="C39" s="43" t="s">
        <v>2107</v>
      </c>
      <c r="D39" s="43" t="s">
        <v>2107</v>
      </c>
    </row>
    <row r="40" spans="1:4" x14ac:dyDescent="0.25">
      <c r="A40" s="88" t="s">
        <v>1325</v>
      </c>
      <c r="B40" s="26">
        <v>27</v>
      </c>
      <c r="C40" s="43">
        <v>36</v>
      </c>
      <c r="D40" s="43">
        <v>21</v>
      </c>
    </row>
    <row r="41" spans="1:4" x14ac:dyDescent="0.25">
      <c r="A41" s="88" t="s">
        <v>1333</v>
      </c>
      <c r="B41" s="26" t="s">
        <v>2107</v>
      </c>
      <c r="C41" s="43" t="s">
        <v>2107</v>
      </c>
      <c r="D41" s="43" t="s">
        <v>2107</v>
      </c>
    </row>
    <row r="42" spans="1:4" x14ac:dyDescent="0.25">
      <c r="A42" s="88" t="s">
        <v>1336</v>
      </c>
      <c r="B42" s="26">
        <v>558</v>
      </c>
      <c r="C42" s="43">
        <v>345</v>
      </c>
      <c r="D42" s="43">
        <v>213</v>
      </c>
    </row>
    <row r="43" spans="1:4" x14ac:dyDescent="0.25">
      <c r="A43" s="88" t="s">
        <v>92</v>
      </c>
      <c r="B43" s="26">
        <v>580425</v>
      </c>
      <c r="C43" s="43">
        <v>542238</v>
      </c>
      <c r="D43" s="43">
        <v>487616</v>
      </c>
    </row>
    <row r="44" spans="1:4" x14ac:dyDescent="0.25">
      <c r="A44" s="83" t="s">
        <v>33</v>
      </c>
      <c r="B44" s="26">
        <v>730640</v>
      </c>
      <c r="C44" s="43">
        <v>676485</v>
      </c>
      <c r="D44" s="43">
        <v>614294</v>
      </c>
    </row>
    <row r="45" spans="1:4" x14ac:dyDescent="0.25">
      <c r="B45" s="22"/>
      <c r="C45" s="22"/>
      <c r="D45" s="39"/>
    </row>
    <row r="46" spans="1:4" x14ac:dyDescent="0.25">
      <c r="D46" s="39"/>
    </row>
    <row r="47" spans="1:4" x14ac:dyDescent="0.25">
      <c r="D47" s="39"/>
    </row>
    <row r="48" spans="1:4" x14ac:dyDescent="0.25">
      <c r="D48" s="39"/>
    </row>
    <row r="49" spans="4:4" x14ac:dyDescent="0.25">
      <c r="D49" s="39"/>
    </row>
    <row r="50" spans="4:4" x14ac:dyDescent="0.25">
      <c r="D50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K54" display="Back to Contents" xr:uid="{31E84337-F894-4221-B76C-A8CFEFF7A93C}"/>
  </hyperlinks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78C6-3F42-4B6E-8604-6C0A02F03EA9}">
  <dimension ref="A1:G107"/>
  <sheetViews>
    <sheetView showGridLines="0" workbookViewId="0">
      <selection activeCell="G11" sqref="G11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37.5703125" style="24" customWidth="1"/>
    <col min="8" max="16384" width="9.140625" style="24"/>
  </cols>
  <sheetData>
    <row r="1" spans="1:6" ht="15.75" thickBot="1" x14ac:dyDescent="0.3">
      <c r="A1" s="9" t="s">
        <v>10</v>
      </c>
      <c r="B1" s="354" t="s">
        <v>217</v>
      </c>
      <c r="C1" s="355"/>
      <c r="D1" s="119"/>
      <c r="E1" s="2" t="s">
        <v>5</v>
      </c>
      <c r="F1" s="39"/>
    </row>
    <row r="2" spans="1:6" ht="15.75" thickBot="1" x14ac:dyDescent="0.3">
      <c r="A2" s="18" t="s">
        <v>423</v>
      </c>
      <c r="B2" s="356" t="s">
        <v>99</v>
      </c>
      <c r="C2" s="356"/>
      <c r="D2" s="357"/>
      <c r="E2" s="173"/>
    </row>
    <row r="3" spans="1:6" ht="15.75" customHeight="1" thickBot="1" x14ac:dyDescent="0.3">
      <c r="A3" s="3" t="s">
        <v>473</v>
      </c>
      <c r="B3" s="267" t="s">
        <v>420</v>
      </c>
      <c r="C3" s="267"/>
      <c r="D3" s="298"/>
      <c r="E3" s="173"/>
    </row>
    <row r="4" spans="1:6" ht="15.75" thickBot="1" x14ac:dyDescent="0.3">
      <c r="A4" s="3" t="s">
        <v>11</v>
      </c>
      <c r="B4" s="358" t="s">
        <v>28</v>
      </c>
      <c r="C4" s="358"/>
      <c r="D4" s="359"/>
      <c r="E4" s="173"/>
    </row>
    <row r="5" spans="1:6" ht="15.75" thickBot="1" x14ac:dyDescent="0.3">
      <c r="A5" s="3" t="s">
        <v>7</v>
      </c>
      <c r="B5" s="289" t="s">
        <v>1316</v>
      </c>
      <c r="C5" s="289"/>
      <c r="D5" s="359"/>
      <c r="E5" s="173"/>
    </row>
    <row r="6" spans="1:6" ht="15.75" customHeight="1" thickBot="1" x14ac:dyDescent="0.3">
      <c r="A6" s="4" t="s">
        <v>13</v>
      </c>
      <c r="B6" s="267" t="s">
        <v>1443</v>
      </c>
      <c r="C6" s="267"/>
      <c r="D6" s="359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 t="s">
        <v>1254</v>
      </c>
      <c r="C8" s="289"/>
      <c r="D8" s="353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43">
        <f>C10-C15</f>
        <v>676485</v>
      </c>
      <c r="D11" s="43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F18" s="95" t="s">
        <v>965</v>
      </c>
      <c r="G18" s="95" t="s">
        <v>7</v>
      </c>
    </row>
    <row r="19" spans="1:7" x14ac:dyDescent="0.25">
      <c r="A19" s="88" t="s">
        <v>1792</v>
      </c>
      <c r="B19" s="15">
        <v>730640</v>
      </c>
      <c r="C19" s="43">
        <v>676485</v>
      </c>
      <c r="D19" s="43">
        <v>614294</v>
      </c>
      <c r="F19" s="95">
        <v>10</v>
      </c>
      <c r="G19" s="95" t="s">
        <v>1349</v>
      </c>
    </row>
    <row r="20" spans="1:7" x14ac:dyDescent="0.25">
      <c r="A20" s="88" t="s">
        <v>92</v>
      </c>
      <c r="B20" s="26">
        <v>0</v>
      </c>
      <c r="C20" s="43">
        <v>0</v>
      </c>
      <c r="D20" s="43">
        <v>0</v>
      </c>
      <c r="F20" s="95">
        <v>11</v>
      </c>
      <c r="G20" s="95" t="s">
        <v>1350</v>
      </c>
    </row>
    <row r="21" spans="1:7" x14ac:dyDescent="0.25">
      <c r="A21" s="83" t="s">
        <v>33</v>
      </c>
      <c r="B21" s="26">
        <v>730640</v>
      </c>
      <c r="C21" s="97">
        <v>676485</v>
      </c>
      <c r="D21" s="43">
        <v>614294</v>
      </c>
      <c r="F21" s="95">
        <v>13</v>
      </c>
      <c r="G21" s="95" t="s">
        <v>1351</v>
      </c>
    </row>
    <row r="22" spans="1:7" x14ac:dyDescent="0.25">
      <c r="B22" s="22"/>
      <c r="C22" s="22"/>
      <c r="D22" s="22"/>
      <c r="F22" s="95">
        <v>14</v>
      </c>
      <c r="G22" s="95" t="s">
        <v>1352</v>
      </c>
    </row>
    <row r="23" spans="1:7" x14ac:dyDescent="0.25">
      <c r="F23" s="95">
        <v>15</v>
      </c>
      <c r="G23" s="95" t="s">
        <v>1353</v>
      </c>
    </row>
    <row r="24" spans="1:7" x14ac:dyDescent="0.25">
      <c r="F24" s="95">
        <v>16</v>
      </c>
      <c r="G24" s="95" t="s">
        <v>1354</v>
      </c>
    </row>
    <row r="25" spans="1:7" x14ac:dyDescent="0.25">
      <c r="F25" s="95">
        <v>17</v>
      </c>
      <c r="G25" s="95" t="s">
        <v>1355</v>
      </c>
    </row>
    <row r="26" spans="1:7" x14ac:dyDescent="0.25">
      <c r="F26" s="95">
        <v>19</v>
      </c>
      <c r="G26" s="95" t="s">
        <v>1356</v>
      </c>
    </row>
    <row r="27" spans="1:7" x14ac:dyDescent="0.25">
      <c r="F27" s="95">
        <v>20</v>
      </c>
      <c r="G27" s="95" t="s">
        <v>1357</v>
      </c>
    </row>
    <row r="28" spans="1:7" x14ac:dyDescent="0.25">
      <c r="F28" s="95">
        <v>25</v>
      </c>
      <c r="G28" s="95" t="s">
        <v>1358</v>
      </c>
    </row>
    <row r="29" spans="1:7" x14ac:dyDescent="0.25">
      <c r="F29" s="95">
        <v>26</v>
      </c>
      <c r="G29" s="95" t="s">
        <v>1359</v>
      </c>
    </row>
    <row r="30" spans="1:7" x14ac:dyDescent="0.25">
      <c r="F30" s="95">
        <v>27</v>
      </c>
      <c r="G30" s="95" t="s">
        <v>1360</v>
      </c>
    </row>
    <row r="31" spans="1:7" x14ac:dyDescent="0.25">
      <c r="F31" s="95">
        <v>28</v>
      </c>
      <c r="G31" s="95" t="s">
        <v>1361</v>
      </c>
    </row>
    <row r="32" spans="1:7" x14ac:dyDescent="0.25">
      <c r="F32" s="95">
        <v>29</v>
      </c>
      <c r="G32" s="95" t="s">
        <v>1362</v>
      </c>
    </row>
    <row r="33" spans="6:7" x14ac:dyDescent="0.25">
      <c r="F33" s="95">
        <v>30</v>
      </c>
      <c r="G33" s="95" t="s">
        <v>1363</v>
      </c>
    </row>
    <row r="34" spans="6:7" x14ac:dyDescent="0.25">
      <c r="F34" s="95">
        <v>31</v>
      </c>
      <c r="G34" s="95" t="s">
        <v>1364</v>
      </c>
    </row>
    <row r="35" spans="6:7" x14ac:dyDescent="0.25">
      <c r="F35" s="95">
        <v>32</v>
      </c>
      <c r="G35" s="95" t="s">
        <v>1365</v>
      </c>
    </row>
    <row r="36" spans="6:7" x14ac:dyDescent="0.25">
      <c r="F36" s="95">
        <v>33</v>
      </c>
      <c r="G36" s="95" t="s">
        <v>1366</v>
      </c>
    </row>
    <row r="37" spans="6:7" x14ac:dyDescent="0.25">
      <c r="F37" s="95">
        <v>34</v>
      </c>
      <c r="G37" s="95" t="s">
        <v>1367</v>
      </c>
    </row>
    <row r="38" spans="6:7" x14ac:dyDescent="0.25">
      <c r="F38" s="95">
        <v>35</v>
      </c>
      <c r="G38" s="95" t="s">
        <v>1368</v>
      </c>
    </row>
    <row r="39" spans="6:7" x14ac:dyDescent="0.25">
      <c r="F39" s="95">
        <v>36</v>
      </c>
      <c r="G39" s="95" t="s">
        <v>1369</v>
      </c>
    </row>
    <row r="40" spans="6:7" x14ac:dyDescent="0.25">
      <c r="F40" s="95">
        <v>37</v>
      </c>
      <c r="G40" s="95" t="s">
        <v>1370</v>
      </c>
    </row>
    <row r="41" spans="6:7" x14ac:dyDescent="0.25">
      <c r="F41" s="95">
        <v>38</v>
      </c>
      <c r="G41" s="95" t="s">
        <v>1371</v>
      </c>
    </row>
    <row r="42" spans="6:7" x14ac:dyDescent="0.25">
      <c r="F42" s="95">
        <v>39</v>
      </c>
      <c r="G42" s="95" t="s">
        <v>1372</v>
      </c>
    </row>
    <row r="43" spans="6:7" x14ac:dyDescent="0.25">
      <c r="F43" s="95">
        <v>40</v>
      </c>
      <c r="G43" s="95" t="s">
        <v>1373</v>
      </c>
    </row>
    <row r="44" spans="6:7" x14ac:dyDescent="0.25">
      <c r="F44" s="95">
        <v>41</v>
      </c>
      <c r="G44" s="95" t="s">
        <v>1374</v>
      </c>
    </row>
    <row r="45" spans="6:7" x14ac:dyDescent="0.25">
      <c r="F45" s="95">
        <v>42</v>
      </c>
      <c r="G45" s="95" t="s">
        <v>1375</v>
      </c>
    </row>
    <row r="46" spans="6:7" x14ac:dyDescent="0.25">
      <c r="F46" s="95">
        <v>43</v>
      </c>
      <c r="G46" s="95" t="s">
        <v>1376</v>
      </c>
    </row>
    <row r="47" spans="6:7" x14ac:dyDescent="0.25">
      <c r="F47" s="95">
        <v>44</v>
      </c>
      <c r="G47" s="95" t="s">
        <v>1377</v>
      </c>
    </row>
    <row r="48" spans="6:7" x14ac:dyDescent="0.25">
      <c r="F48" s="95">
        <v>45</v>
      </c>
      <c r="G48" s="95" t="s">
        <v>1378</v>
      </c>
    </row>
    <row r="49" spans="6:7" x14ac:dyDescent="0.25">
      <c r="F49" s="95">
        <v>46</v>
      </c>
      <c r="G49" s="95" t="s">
        <v>1379</v>
      </c>
    </row>
    <row r="50" spans="6:7" x14ac:dyDescent="0.25">
      <c r="F50" s="95">
        <v>47</v>
      </c>
      <c r="G50" s="95" t="s">
        <v>1380</v>
      </c>
    </row>
    <row r="51" spans="6:7" x14ac:dyDescent="0.25">
      <c r="F51" s="95">
        <v>48</v>
      </c>
      <c r="G51" s="95" t="s">
        <v>1381</v>
      </c>
    </row>
    <row r="52" spans="6:7" x14ac:dyDescent="0.25">
      <c r="F52" s="95">
        <v>49</v>
      </c>
      <c r="G52" s="95" t="s">
        <v>468</v>
      </c>
    </row>
    <row r="53" spans="6:7" x14ac:dyDescent="0.25">
      <c r="F53" s="95">
        <v>50</v>
      </c>
      <c r="G53" s="95" t="s">
        <v>1382</v>
      </c>
    </row>
    <row r="54" spans="6:7" x14ac:dyDescent="0.25">
      <c r="F54" s="95">
        <v>51</v>
      </c>
      <c r="G54" s="95" t="s">
        <v>1383</v>
      </c>
    </row>
    <row r="55" spans="6:7" x14ac:dyDescent="0.25">
      <c r="F55" s="95">
        <v>52</v>
      </c>
      <c r="G55" s="95" t="s">
        <v>1384</v>
      </c>
    </row>
    <row r="56" spans="6:7" x14ac:dyDescent="0.25">
      <c r="F56" s="95">
        <v>53</v>
      </c>
      <c r="G56" s="95" t="s">
        <v>1385</v>
      </c>
    </row>
    <row r="57" spans="6:7" x14ac:dyDescent="0.25">
      <c r="F57" s="95">
        <v>56</v>
      </c>
      <c r="G57" s="95" t="s">
        <v>1386</v>
      </c>
    </row>
    <row r="58" spans="6:7" x14ac:dyDescent="0.25">
      <c r="F58" s="95">
        <v>57</v>
      </c>
      <c r="G58" s="95" t="s">
        <v>1387</v>
      </c>
    </row>
    <row r="59" spans="6:7" x14ac:dyDescent="0.25">
      <c r="F59" s="95">
        <v>58</v>
      </c>
      <c r="G59" s="95" t="s">
        <v>1388</v>
      </c>
    </row>
    <row r="60" spans="6:7" x14ac:dyDescent="0.25">
      <c r="F60" s="95">
        <v>60</v>
      </c>
      <c r="G60" s="95" t="s">
        <v>1389</v>
      </c>
    </row>
    <row r="61" spans="6:7" x14ac:dyDescent="0.25">
      <c r="F61" s="95">
        <v>61</v>
      </c>
      <c r="G61" s="95" t="s">
        <v>1390</v>
      </c>
    </row>
    <row r="62" spans="6:7" x14ac:dyDescent="0.25">
      <c r="F62" s="95">
        <v>64</v>
      </c>
      <c r="G62" s="95" t="s">
        <v>1391</v>
      </c>
    </row>
    <row r="63" spans="6:7" x14ac:dyDescent="0.25">
      <c r="F63" s="95">
        <v>65</v>
      </c>
      <c r="G63" s="95" t="s">
        <v>1392</v>
      </c>
    </row>
    <row r="64" spans="6:7" x14ac:dyDescent="0.25">
      <c r="F64" s="95">
        <v>66</v>
      </c>
      <c r="G64" s="95" t="s">
        <v>1393</v>
      </c>
    </row>
    <row r="65" spans="6:7" x14ac:dyDescent="0.25">
      <c r="F65" s="95">
        <v>70</v>
      </c>
      <c r="G65" s="95" t="s">
        <v>1394</v>
      </c>
    </row>
    <row r="66" spans="6:7" x14ac:dyDescent="0.25">
      <c r="F66" s="95">
        <v>71</v>
      </c>
      <c r="G66" s="95" t="s">
        <v>1394</v>
      </c>
    </row>
    <row r="67" spans="6:7" x14ac:dyDescent="0.25">
      <c r="F67" s="95">
        <v>72</v>
      </c>
      <c r="G67" s="95" t="s">
        <v>1395</v>
      </c>
    </row>
    <row r="68" spans="6:7" x14ac:dyDescent="0.25">
      <c r="F68" s="95">
        <v>73</v>
      </c>
      <c r="G68" s="95" t="s">
        <v>1396</v>
      </c>
    </row>
    <row r="69" spans="6:7" x14ac:dyDescent="0.25">
      <c r="F69" s="95">
        <v>74</v>
      </c>
      <c r="G69" s="95" t="s">
        <v>1397</v>
      </c>
    </row>
    <row r="70" spans="6:7" x14ac:dyDescent="0.25">
      <c r="F70" s="95">
        <v>75</v>
      </c>
      <c r="G70" s="95" t="s">
        <v>1398</v>
      </c>
    </row>
    <row r="71" spans="6:7" x14ac:dyDescent="0.25">
      <c r="F71" s="95">
        <v>76</v>
      </c>
      <c r="G71" s="95" t="s">
        <v>1399</v>
      </c>
    </row>
    <row r="72" spans="6:7" x14ac:dyDescent="0.25">
      <c r="F72" s="95">
        <v>77</v>
      </c>
      <c r="G72" s="95" t="s">
        <v>1400</v>
      </c>
    </row>
    <row r="73" spans="6:7" x14ac:dyDescent="0.25">
      <c r="F73" s="95">
        <v>78</v>
      </c>
      <c r="G73" s="95" t="s">
        <v>1401</v>
      </c>
    </row>
    <row r="74" spans="6:7" x14ac:dyDescent="0.25">
      <c r="F74" s="95">
        <v>79</v>
      </c>
      <c r="G74" s="95" t="s">
        <v>1402</v>
      </c>
    </row>
    <row r="75" spans="6:7" x14ac:dyDescent="0.25">
      <c r="F75" s="95">
        <v>80</v>
      </c>
      <c r="G75" s="95" t="s">
        <v>1403</v>
      </c>
    </row>
    <row r="76" spans="6:7" x14ac:dyDescent="0.25">
      <c r="F76" s="95">
        <v>83</v>
      </c>
      <c r="G76" s="95" t="s">
        <v>1404</v>
      </c>
    </row>
    <row r="77" spans="6:7" x14ac:dyDescent="0.25">
      <c r="F77" s="95">
        <v>84</v>
      </c>
      <c r="G77" s="95" t="s">
        <v>1405</v>
      </c>
    </row>
    <row r="78" spans="6:7" x14ac:dyDescent="0.25">
      <c r="F78" s="95">
        <v>85</v>
      </c>
      <c r="G78" s="95" t="s">
        <v>1406</v>
      </c>
    </row>
    <row r="79" spans="6:7" x14ac:dyDescent="0.25">
      <c r="F79" s="95">
        <v>86</v>
      </c>
      <c r="G79" s="95" t="s">
        <v>1407</v>
      </c>
    </row>
    <row r="80" spans="6:7" x14ac:dyDescent="0.25">
      <c r="F80" s="95">
        <v>88</v>
      </c>
      <c r="G80" s="95" t="s">
        <v>1408</v>
      </c>
    </row>
    <row r="81" spans="6:7" x14ac:dyDescent="0.25">
      <c r="F81" s="95">
        <v>89</v>
      </c>
      <c r="G81" s="95" t="s">
        <v>1409</v>
      </c>
    </row>
    <row r="82" spans="6:7" x14ac:dyDescent="0.25">
      <c r="F82" s="95">
        <v>90</v>
      </c>
      <c r="G82" s="95" t="s">
        <v>1410</v>
      </c>
    </row>
    <row r="83" spans="6:7" x14ac:dyDescent="0.25">
      <c r="F83" s="95">
        <v>93</v>
      </c>
      <c r="G83" s="95" t="s">
        <v>1424</v>
      </c>
    </row>
    <row r="84" spans="6:7" x14ac:dyDescent="0.25">
      <c r="F84" s="95">
        <v>93</v>
      </c>
      <c r="G84" s="95" t="s">
        <v>2077</v>
      </c>
    </row>
    <row r="85" spans="6:7" x14ac:dyDescent="0.25">
      <c r="F85" s="95">
        <v>94</v>
      </c>
      <c r="G85" s="95" t="s">
        <v>1411</v>
      </c>
    </row>
    <row r="86" spans="6:7" x14ac:dyDescent="0.25">
      <c r="F86" s="95">
        <v>95</v>
      </c>
      <c r="G86" s="95" t="s">
        <v>1412</v>
      </c>
    </row>
    <row r="87" spans="6:7" x14ac:dyDescent="0.25">
      <c r="F87" s="95">
        <v>97</v>
      </c>
      <c r="G87" s="95" t="s">
        <v>1413</v>
      </c>
    </row>
    <row r="88" spans="6:7" x14ac:dyDescent="0.25">
      <c r="F88" s="95" t="s">
        <v>996</v>
      </c>
      <c r="G88" s="95" t="s">
        <v>1414</v>
      </c>
    </row>
    <row r="89" spans="6:7" x14ac:dyDescent="0.25">
      <c r="F89" s="95" t="s">
        <v>997</v>
      </c>
      <c r="G89" s="95" t="s">
        <v>1415</v>
      </c>
    </row>
    <row r="90" spans="6:7" x14ac:dyDescent="0.25">
      <c r="F90" s="95" t="s">
        <v>998</v>
      </c>
      <c r="G90" s="95" t="s">
        <v>1416</v>
      </c>
    </row>
    <row r="91" spans="6:7" x14ac:dyDescent="0.25">
      <c r="F91" s="95" t="s">
        <v>999</v>
      </c>
      <c r="G91" s="95" t="s">
        <v>1417</v>
      </c>
    </row>
    <row r="92" spans="6:7" x14ac:dyDescent="0.25">
      <c r="F92" s="95" t="s">
        <v>1249</v>
      </c>
      <c r="G92" s="95" t="s">
        <v>1418</v>
      </c>
    </row>
    <row r="93" spans="6:7" x14ac:dyDescent="0.25">
      <c r="F93" s="95" t="s">
        <v>1257</v>
      </c>
      <c r="G93" s="95" t="s">
        <v>1419</v>
      </c>
    </row>
    <row r="94" spans="6:7" x14ac:dyDescent="0.25">
      <c r="F94" s="95" t="s">
        <v>1000</v>
      </c>
      <c r="G94" s="95" t="s">
        <v>1420</v>
      </c>
    </row>
    <row r="95" spans="6:7" x14ac:dyDescent="0.25">
      <c r="F95" s="95" t="s">
        <v>1258</v>
      </c>
      <c r="G95" s="95" t="s">
        <v>1421</v>
      </c>
    </row>
    <row r="96" spans="6:7" x14ac:dyDescent="0.25">
      <c r="F96" s="95" t="s">
        <v>1001</v>
      </c>
      <c r="G96" s="95" t="s">
        <v>1422</v>
      </c>
    </row>
    <row r="97" spans="6:7" x14ac:dyDescent="0.25">
      <c r="F97" s="95" t="s">
        <v>1423</v>
      </c>
      <c r="G97" s="95" t="s">
        <v>1424</v>
      </c>
    </row>
    <row r="98" spans="6:7" x14ac:dyDescent="0.25">
      <c r="F98" s="95" t="s">
        <v>1425</v>
      </c>
      <c r="G98" s="95" t="s">
        <v>1426</v>
      </c>
    </row>
    <row r="99" spans="6:7" x14ac:dyDescent="0.25">
      <c r="F99" s="95" t="s">
        <v>1427</v>
      </c>
      <c r="G99" s="95" t="s">
        <v>1428</v>
      </c>
    </row>
    <row r="100" spans="6:7" x14ac:dyDescent="0.25">
      <c r="F100" s="95" t="s">
        <v>1429</v>
      </c>
      <c r="G100" s="95" t="s">
        <v>1430</v>
      </c>
    </row>
    <row r="101" spans="6:7" x14ac:dyDescent="0.25">
      <c r="F101" s="95" t="s">
        <v>1431</v>
      </c>
      <c r="G101" s="95" t="s">
        <v>1432</v>
      </c>
    </row>
    <row r="102" spans="6:7" x14ac:dyDescent="0.25">
      <c r="F102" s="95" t="s">
        <v>1433</v>
      </c>
      <c r="G102" s="95" t="s">
        <v>1434</v>
      </c>
    </row>
    <row r="103" spans="6:7" x14ac:dyDescent="0.25">
      <c r="F103" s="95" t="s">
        <v>1435</v>
      </c>
      <c r="G103" s="95" t="s">
        <v>1436</v>
      </c>
    </row>
    <row r="104" spans="6:7" x14ac:dyDescent="0.25">
      <c r="F104" s="95" t="s">
        <v>1437</v>
      </c>
      <c r="G104" s="95" t="s">
        <v>1438</v>
      </c>
    </row>
    <row r="105" spans="6:7" x14ac:dyDescent="0.25">
      <c r="F105" s="95" t="s">
        <v>94</v>
      </c>
      <c r="G105" s="95" t="s">
        <v>1439</v>
      </c>
    </row>
    <row r="106" spans="6:7" x14ac:dyDescent="0.25">
      <c r="F106" s="95" t="s">
        <v>1440</v>
      </c>
      <c r="G106" s="95" t="s">
        <v>1441</v>
      </c>
    </row>
    <row r="107" spans="6:7" x14ac:dyDescent="0.25">
      <c r="F107" s="95" t="s">
        <v>62</v>
      </c>
      <c r="G107" s="95" t="s">
        <v>1442</v>
      </c>
    </row>
  </sheetData>
  <mergeCells count="9">
    <mergeCell ref="B8:D8"/>
    <mergeCell ref="B17:D17"/>
    <mergeCell ref="B1:C1"/>
    <mergeCell ref="B2:D2"/>
    <mergeCell ref="B3:D3"/>
    <mergeCell ref="B4:D4"/>
    <mergeCell ref="B5:D5"/>
    <mergeCell ref="B6:D6"/>
    <mergeCell ref="B7:D7"/>
  </mergeCells>
  <hyperlinks>
    <hyperlink ref="E1" location="Contents!K55" display="Back to Contents" xr:uid="{24EBF5E7-68B0-4F55-8D59-987E5482C447}"/>
  </hyperlinks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A289-D7B5-44EC-B14A-9C83D770C485}">
  <dimension ref="A1:F27"/>
  <sheetViews>
    <sheetView showGridLines="0" workbookViewId="0">
      <selection activeCell="G10" sqref="G10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1572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1572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2079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2078</v>
      </c>
      <c r="C5" s="289"/>
      <c r="D5" s="286"/>
      <c r="E5" s="173"/>
    </row>
    <row r="6" spans="1:6" ht="15.75" customHeight="1" thickBot="1" x14ac:dyDescent="0.3">
      <c r="A6" s="4" t="s">
        <v>13</v>
      </c>
      <c r="B6" s="267" t="s">
        <v>1142</v>
      </c>
      <c r="C6" s="267"/>
      <c r="D6" s="286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43">
        <f>C10-C15</f>
        <v>676485</v>
      </c>
      <c r="D11" s="43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15">
        <v>730640</v>
      </c>
      <c r="C19" s="43">
        <v>676485</v>
      </c>
      <c r="D19" s="43">
        <v>614294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730640</v>
      </c>
      <c r="C21" s="43">
        <v>676485</v>
      </c>
      <c r="D21" s="43">
        <v>614294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K56" display="Back to Contents" xr:uid="{929B20C0-1387-4DCC-87EF-22383D31034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1A0D-CF39-4731-9581-2A19841E905F}">
  <dimension ref="A1:G26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16.42578125" style="24" customWidth="1"/>
    <col min="7" max="7" width="45.42578125" style="24" customWidth="1"/>
    <col min="8" max="16384" width="9.140625" style="24"/>
  </cols>
  <sheetData>
    <row r="1" spans="1:6" ht="15.75" thickBot="1" x14ac:dyDescent="0.3">
      <c r="A1" s="9" t="s">
        <v>10</v>
      </c>
      <c r="B1" s="204" t="s">
        <v>1479</v>
      </c>
      <c r="C1" s="205"/>
      <c r="D1" s="191"/>
      <c r="E1" s="48" t="s">
        <v>5</v>
      </c>
      <c r="F1" s="39"/>
    </row>
    <row r="2" spans="1:6" ht="15.75" thickBot="1" x14ac:dyDescent="0.3">
      <c r="A2" s="18" t="s">
        <v>423</v>
      </c>
      <c r="B2" s="197" t="s">
        <v>1478</v>
      </c>
      <c r="C2" s="197"/>
      <c r="D2" s="200"/>
      <c r="E2" s="209"/>
    </row>
    <row r="3" spans="1:6" ht="15.75" customHeight="1" thickBot="1" x14ac:dyDescent="0.3">
      <c r="A3" s="3" t="s">
        <v>473</v>
      </c>
      <c r="B3" s="197" t="s">
        <v>1477</v>
      </c>
      <c r="C3" s="197"/>
      <c r="D3" s="200"/>
      <c r="E3" s="20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customHeight="1" thickBot="1" x14ac:dyDescent="0.3">
      <c r="A5" s="3" t="s">
        <v>7</v>
      </c>
      <c r="B5" s="267" t="s">
        <v>1479</v>
      </c>
      <c r="C5" s="273"/>
      <c r="D5" s="286"/>
      <c r="E5" s="209"/>
    </row>
    <row r="6" spans="1:6" ht="15.75" customHeight="1" thickBot="1" x14ac:dyDescent="0.3">
      <c r="A6" s="4" t="s">
        <v>13</v>
      </c>
      <c r="B6" s="273" t="s">
        <v>1786</v>
      </c>
      <c r="C6" s="273"/>
      <c r="D6" s="286"/>
      <c r="E6" s="209"/>
    </row>
    <row r="7" spans="1:6" ht="15.75" customHeight="1" thickBot="1" x14ac:dyDescent="0.3">
      <c r="A7" s="4" t="s">
        <v>12</v>
      </c>
      <c r="B7" s="196" t="s">
        <v>1459</v>
      </c>
      <c r="C7" s="196"/>
      <c r="D7" s="198"/>
      <c r="E7" s="209"/>
    </row>
    <row r="8" spans="1:6" ht="15.75" customHeight="1" thickBot="1" x14ac:dyDescent="0.3">
      <c r="A8" s="3" t="s">
        <v>14</v>
      </c>
      <c r="B8" s="267" t="s">
        <v>2089</v>
      </c>
      <c r="C8" s="267"/>
      <c r="D8" s="286"/>
      <c r="E8" s="209"/>
    </row>
    <row r="9" spans="1:6" ht="15.75" thickBot="1" x14ac:dyDescent="0.3">
      <c r="A9" s="89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30789</v>
      </c>
      <c r="C11" s="43">
        <f>C10-C15</f>
        <v>31476</v>
      </c>
      <c r="D11" s="21">
        <f>D10-D15</f>
        <v>30737</v>
      </c>
      <c r="E11" s="39"/>
    </row>
    <row r="12" spans="1:6" ht="15.75" thickBot="1" x14ac:dyDescent="0.3">
      <c r="A12" s="6" t="s">
        <v>18</v>
      </c>
      <c r="B12" s="78">
        <f>B11/B10</f>
        <v>0.97258110370534168</v>
      </c>
      <c r="C12" s="70">
        <f>C11/C10</f>
        <v>0.97669655878611106</v>
      </c>
      <c r="D12" s="73">
        <f>D11/D10</f>
        <v>0.98066553935487988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868</v>
      </c>
      <c r="C15" s="43">
        <v>751</v>
      </c>
      <c r="D15" s="21">
        <v>606</v>
      </c>
      <c r="E15" s="39"/>
    </row>
    <row r="16" spans="1:6" ht="15.75" thickBot="1" x14ac:dyDescent="0.3">
      <c r="A16" s="6" t="s">
        <v>22</v>
      </c>
      <c r="B16" s="78">
        <f>B15/B10</f>
        <v>2.7418896294658369E-2</v>
      </c>
      <c r="C16" s="70">
        <f>C15/C10</f>
        <v>2.3303441213888974E-2</v>
      </c>
      <c r="D16" s="73">
        <f>D15/D10</f>
        <v>1.9334460645120122E-2</v>
      </c>
      <c r="E16" s="39"/>
    </row>
    <row r="17" spans="1:7" x14ac:dyDescent="0.25">
      <c r="A17" s="83" t="s">
        <v>31</v>
      </c>
      <c r="B17" s="292" t="s">
        <v>34</v>
      </c>
      <c r="C17" s="292"/>
      <c r="D17" s="293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95" t="s">
        <v>1787</v>
      </c>
      <c r="G18" s="95" t="s">
        <v>471</v>
      </c>
    </row>
    <row r="19" spans="1:7" x14ac:dyDescent="0.25">
      <c r="A19" s="83">
        <v>0</v>
      </c>
      <c r="B19" s="77">
        <v>1240</v>
      </c>
      <c r="C19" s="43">
        <v>1368</v>
      </c>
      <c r="D19" s="21">
        <v>835</v>
      </c>
      <c r="E19" s="39"/>
      <c r="F19" s="95">
        <v>0</v>
      </c>
      <c r="G19" s="95" t="s">
        <v>1153</v>
      </c>
    </row>
    <row r="20" spans="1:7" x14ac:dyDescent="0.25">
      <c r="A20" s="83">
        <v>1</v>
      </c>
      <c r="B20" s="77">
        <v>5343</v>
      </c>
      <c r="C20" s="43">
        <v>5708</v>
      </c>
      <c r="D20" s="21">
        <v>5639</v>
      </c>
      <c r="E20" s="39"/>
      <c r="F20" s="95">
        <v>1</v>
      </c>
      <c r="G20" s="95" t="s">
        <v>1154</v>
      </c>
    </row>
    <row r="21" spans="1:7" x14ac:dyDescent="0.25">
      <c r="A21" s="83">
        <v>2</v>
      </c>
      <c r="B21" s="77">
        <v>5177</v>
      </c>
      <c r="C21" s="43">
        <v>5023</v>
      </c>
      <c r="D21" s="21">
        <v>5138</v>
      </c>
      <c r="E21" s="39"/>
      <c r="F21" s="97">
        <v>2</v>
      </c>
      <c r="G21" s="95" t="s">
        <v>1155</v>
      </c>
    </row>
    <row r="22" spans="1:7" x14ac:dyDescent="0.25">
      <c r="A22" s="83">
        <v>3</v>
      </c>
      <c r="B22" s="77">
        <v>7866</v>
      </c>
      <c r="C22" s="43">
        <v>8125</v>
      </c>
      <c r="D22" s="21">
        <v>8112</v>
      </c>
      <c r="E22" s="39"/>
      <c r="F22" s="95">
        <v>3</v>
      </c>
      <c r="G22" s="95" t="s">
        <v>1156</v>
      </c>
    </row>
    <row r="23" spans="1:7" x14ac:dyDescent="0.25">
      <c r="A23" s="83">
        <v>4</v>
      </c>
      <c r="B23" s="77">
        <v>6668</v>
      </c>
      <c r="C23" s="43">
        <v>6685</v>
      </c>
      <c r="D23" s="21">
        <v>6562</v>
      </c>
      <c r="F23" s="95">
        <v>4</v>
      </c>
      <c r="G23" s="95" t="s">
        <v>1157</v>
      </c>
    </row>
    <row r="24" spans="1:7" x14ac:dyDescent="0.25">
      <c r="A24" s="83">
        <v>5</v>
      </c>
      <c r="B24" s="77">
        <v>4495</v>
      </c>
      <c r="C24" s="43">
        <v>4567</v>
      </c>
      <c r="D24" s="43">
        <v>4451</v>
      </c>
      <c r="F24" s="95">
        <v>5</v>
      </c>
      <c r="G24" s="95" t="s">
        <v>1158</v>
      </c>
    </row>
    <row r="25" spans="1:7" x14ac:dyDescent="0.25">
      <c r="A25" s="83" t="s">
        <v>92</v>
      </c>
      <c r="B25" s="77">
        <v>868</v>
      </c>
      <c r="C25" s="43">
        <v>751</v>
      </c>
      <c r="D25" s="21">
        <v>606</v>
      </c>
    </row>
    <row r="26" spans="1:7" x14ac:dyDescent="0.25">
      <c r="A26" s="83" t="s">
        <v>33</v>
      </c>
      <c r="B26" s="77">
        <v>31657</v>
      </c>
      <c r="C26" s="43">
        <v>32227</v>
      </c>
      <c r="D26" s="21">
        <v>31343</v>
      </c>
    </row>
  </sheetData>
  <mergeCells count="5">
    <mergeCell ref="B8:D8"/>
    <mergeCell ref="B17:D17"/>
    <mergeCell ref="B4:D4"/>
    <mergeCell ref="B5:D5"/>
    <mergeCell ref="B6:D6"/>
  </mergeCells>
  <hyperlinks>
    <hyperlink ref="E1" location="Contents!A21" display="Back to Contents" xr:uid="{E52E0DDF-F6DA-40E4-B3B9-F188A25E9D59}"/>
  </hyperlinks>
  <pageMargins left="0.7" right="0.7" top="0.75" bottom="0.75" header="0.3" footer="0.3"/>
  <pageSetup paperSize="9" orientation="portrait" r:id="rId1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F2FF-DD24-43A7-AB8C-15903675EAB8}">
  <dimension ref="A1:F30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9" t="s">
        <v>138</v>
      </c>
      <c r="C1" s="182"/>
      <c r="D1" s="191"/>
      <c r="E1" s="2" t="s">
        <v>5</v>
      </c>
      <c r="F1" s="39"/>
    </row>
    <row r="2" spans="1:6" ht="15.75" thickBot="1" x14ac:dyDescent="0.3">
      <c r="A2" s="18" t="s">
        <v>423</v>
      </c>
      <c r="B2" s="188" t="s">
        <v>86</v>
      </c>
      <c r="C2" s="188"/>
      <c r="D2" s="184"/>
      <c r="E2" s="173"/>
    </row>
    <row r="3" spans="1:6" ht="15.75" customHeight="1" thickBot="1" x14ac:dyDescent="0.3">
      <c r="A3" s="3" t="s">
        <v>473</v>
      </c>
      <c r="B3" s="266" t="s">
        <v>1775</v>
      </c>
      <c r="C3" s="296"/>
      <c r="D3" s="298"/>
      <c r="E3" s="173"/>
    </row>
    <row r="4" spans="1:6" ht="15.75" thickBot="1" x14ac:dyDescent="0.3">
      <c r="A4" s="3" t="s">
        <v>11</v>
      </c>
      <c r="B4" s="180" t="s">
        <v>28</v>
      </c>
      <c r="C4" s="180"/>
      <c r="D4" s="181"/>
      <c r="E4" s="173"/>
    </row>
    <row r="5" spans="1:6" ht="15.75" thickBot="1" x14ac:dyDescent="0.3">
      <c r="A5" s="3" t="s">
        <v>7</v>
      </c>
      <c r="B5" s="183" t="s">
        <v>2073</v>
      </c>
      <c r="C5" s="183"/>
      <c r="D5" s="181"/>
      <c r="E5" s="173"/>
    </row>
    <row r="6" spans="1:6" ht="15.75" customHeight="1" thickBot="1" x14ac:dyDescent="0.3">
      <c r="A6" s="4" t="s">
        <v>13</v>
      </c>
      <c r="B6" s="187" t="s">
        <v>958</v>
      </c>
      <c r="C6" s="178"/>
      <c r="D6" s="181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183"/>
      <c r="C8" s="183"/>
      <c r="D8" s="186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43">
        <f>C10-C15</f>
        <v>676485</v>
      </c>
      <c r="D11" s="43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959</v>
      </c>
      <c r="B19" s="26">
        <v>262150</v>
      </c>
      <c r="C19" s="43">
        <v>241559</v>
      </c>
      <c r="D19" s="43">
        <v>225393</v>
      </c>
      <c r="E19" s="39"/>
    </row>
    <row r="20" spans="1:5" x14ac:dyDescent="0.25">
      <c r="A20" s="88" t="s">
        <v>115</v>
      </c>
      <c r="B20" s="26">
        <v>179137</v>
      </c>
      <c r="C20" s="43">
        <v>163757</v>
      </c>
      <c r="D20" s="43">
        <v>149455</v>
      </c>
      <c r="E20" s="39"/>
    </row>
    <row r="21" spans="1:5" x14ac:dyDescent="0.25">
      <c r="A21" s="88" t="s">
        <v>960</v>
      </c>
      <c r="B21" s="26">
        <v>169263</v>
      </c>
      <c r="C21" s="43">
        <v>156591</v>
      </c>
      <c r="D21" s="43">
        <v>141604</v>
      </c>
      <c r="E21" s="39"/>
    </row>
    <row r="22" spans="1:5" x14ac:dyDescent="0.25">
      <c r="A22" s="88" t="s">
        <v>114</v>
      </c>
      <c r="B22" s="26">
        <v>120090</v>
      </c>
      <c r="C22" s="43">
        <v>114578</v>
      </c>
      <c r="D22" s="43">
        <v>97842</v>
      </c>
      <c r="E22" s="39"/>
    </row>
    <row r="23" spans="1:5" x14ac:dyDescent="0.25">
      <c r="A23" s="88" t="s">
        <v>92</v>
      </c>
      <c r="B23" s="26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26">
        <v>730640</v>
      </c>
      <c r="C24" s="43">
        <v>676485</v>
      </c>
      <c r="D24" s="43">
        <v>614294</v>
      </c>
      <c r="E24" s="39"/>
    </row>
    <row r="25" spans="1:5" x14ac:dyDescent="0.25">
      <c r="B25" s="22"/>
      <c r="C25" s="22"/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</sheetData>
  <mergeCells count="3">
    <mergeCell ref="B17:D17"/>
    <mergeCell ref="B3:D3"/>
    <mergeCell ref="B7:D7"/>
  </mergeCells>
  <hyperlinks>
    <hyperlink ref="E1" location="Contents!K559" display="Back to Contents" xr:uid="{5B16B0E4-B051-4323-8916-5276020240AE}"/>
  </hyperlinks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09D1-82FF-47F8-8240-69DA28D983B9}">
  <dimension ref="A1:G34"/>
  <sheetViews>
    <sheetView showGridLines="0" workbookViewId="0">
      <selection activeCell="J28" sqref="J28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6.85546875" style="24" customWidth="1"/>
    <col min="8" max="16384" width="9.140625" style="24"/>
  </cols>
  <sheetData>
    <row r="1" spans="1:6" ht="15.75" thickBot="1" x14ac:dyDescent="0.3">
      <c r="A1" s="9" t="s">
        <v>10</v>
      </c>
      <c r="B1" s="354" t="s">
        <v>218</v>
      </c>
      <c r="C1" s="355"/>
      <c r="D1" s="119"/>
      <c r="E1" s="2" t="s">
        <v>5</v>
      </c>
      <c r="F1" s="39"/>
    </row>
    <row r="2" spans="1:6" ht="15.75" thickBot="1" x14ac:dyDescent="0.3">
      <c r="A2" s="18" t="s">
        <v>423</v>
      </c>
      <c r="B2" s="356" t="s">
        <v>319</v>
      </c>
      <c r="C2" s="356"/>
      <c r="D2" s="357"/>
      <c r="E2" s="173"/>
    </row>
    <row r="3" spans="1:6" ht="15.75" customHeight="1" thickBot="1" x14ac:dyDescent="0.3">
      <c r="A3" s="3" t="s">
        <v>473</v>
      </c>
      <c r="B3" s="267" t="s">
        <v>421</v>
      </c>
      <c r="C3" s="267"/>
      <c r="D3" s="298"/>
      <c r="E3" s="173"/>
    </row>
    <row r="4" spans="1:6" ht="15.75" thickBot="1" x14ac:dyDescent="0.3">
      <c r="A4" s="3" t="s">
        <v>11</v>
      </c>
      <c r="B4" s="358" t="s">
        <v>28</v>
      </c>
      <c r="C4" s="358"/>
      <c r="D4" s="359"/>
      <c r="E4" s="173"/>
    </row>
    <row r="5" spans="1:6" ht="15.75" thickBot="1" x14ac:dyDescent="0.3">
      <c r="A5" s="3" t="s">
        <v>7</v>
      </c>
      <c r="B5" s="289" t="s">
        <v>1316</v>
      </c>
      <c r="C5" s="289"/>
      <c r="D5" s="359"/>
      <c r="E5" s="173"/>
    </row>
    <row r="6" spans="1:6" ht="15.75" customHeight="1" thickBot="1" x14ac:dyDescent="0.3">
      <c r="A6" s="4" t="s">
        <v>13</v>
      </c>
      <c r="B6" s="267" t="s">
        <v>1458</v>
      </c>
      <c r="C6" s="267"/>
      <c r="D6" s="359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43">
        <f>C10-C15</f>
        <v>676485</v>
      </c>
      <c r="D11" s="43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7" x14ac:dyDescent="0.25">
      <c r="A19" s="88" t="s">
        <v>42</v>
      </c>
      <c r="B19" s="26">
        <v>480180</v>
      </c>
      <c r="C19" s="43">
        <v>468079</v>
      </c>
      <c r="D19" s="43">
        <v>444892</v>
      </c>
      <c r="E19" s="39"/>
      <c r="F19" s="95" t="s">
        <v>965</v>
      </c>
      <c r="G19" s="95" t="s">
        <v>7</v>
      </c>
    </row>
    <row r="20" spans="1:7" x14ac:dyDescent="0.25">
      <c r="A20" s="88" t="s">
        <v>45</v>
      </c>
      <c r="B20" s="26" t="s">
        <v>2107</v>
      </c>
      <c r="C20" s="43" t="s">
        <v>2107</v>
      </c>
      <c r="D20" s="43" t="s">
        <v>2107</v>
      </c>
      <c r="E20" s="39"/>
      <c r="F20" s="95" t="s">
        <v>42</v>
      </c>
      <c r="G20" s="95" t="s">
        <v>1444</v>
      </c>
    </row>
    <row r="21" spans="1:7" x14ac:dyDescent="0.25">
      <c r="A21" s="88" t="s">
        <v>108</v>
      </c>
      <c r="B21" s="26">
        <v>2894</v>
      </c>
      <c r="C21" s="43">
        <v>3413</v>
      </c>
      <c r="D21" s="43">
        <v>3113</v>
      </c>
      <c r="E21" s="39"/>
      <c r="F21" s="95" t="s">
        <v>45</v>
      </c>
      <c r="G21" s="95" t="s">
        <v>2080</v>
      </c>
    </row>
    <row r="22" spans="1:7" x14ac:dyDescent="0.25">
      <c r="A22" s="88" t="s">
        <v>38</v>
      </c>
      <c r="B22" s="26" t="s">
        <v>2107</v>
      </c>
      <c r="C22" s="43">
        <v>174</v>
      </c>
      <c r="D22" s="43" t="s">
        <v>2107</v>
      </c>
      <c r="E22" s="39"/>
      <c r="F22" s="95" t="s">
        <v>108</v>
      </c>
      <c r="G22" s="95" t="s">
        <v>1445</v>
      </c>
    </row>
    <row r="23" spans="1:7" x14ac:dyDescent="0.25">
      <c r="A23" s="88" t="s">
        <v>96</v>
      </c>
      <c r="B23" s="26">
        <v>67129</v>
      </c>
      <c r="C23" s="43">
        <v>68357</v>
      </c>
      <c r="D23" s="43">
        <v>61911</v>
      </c>
      <c r="E23" s="39"/>
      <c r="F23" s="95" t="s">
        <v>38</v>
      </c>
      <c r="G23" s="95" t="s">
        <v>1446</v>
      </c>
    </row>
    <row r="24" spans="1:7" x14ac:dyDescent="0.25">
      <c r="A24" s="88" t="s">
        <v>78</v>
      </c>
      <c r="B24" s="26">
        <v>279</v>
      </c>
      <c r="C24" s="43">
        <v>172</v>
      </c>
      <c r="D24" s="43">
        <v>267</v>
      </c>
      <c r="E24" s="39"/>
      <c r="F24" s="95" t="s">
        <v>38</v>
      </c>
      <c r="G24" s="95" t="s">
        <v>92</v>
      </c>
    </row>
    <row r="25" spans="1:7" x14ac:dyDescent="0.25">
      <c r="A25" s="88" t="s">
        <v>87</v>
      </c>
      <c r="B25" s="26">
        <v>11155</v>
      </c>
      <c r="C25" s="43">
        <v>7202</v>
      </c>
      <c r="D25" s="43">
        <v>4233</v>
      </c>
      <c r="E25" s="39"/>
      <c r="F25" s="95" t="s">
        <v>96</v>
      </c>
      <c r="G25" s="95" t="s">
        <v>1447</v>
      </c>
    </row>
    <row r="26" spans="1:7" x14ac:dyDescent="0.25">
      <c r="A26" s="88" t="s">
        <v>47</v>
      </c>
      <c r="B26" s="26">
        <v>6265</v>
      </c>
      <c r="C26" s="43">
        <v>4731</v>
      </c>
      <c r="D26" s="43">
        <v>3346</v>
      </c>
      <c r="E26" s="39"/>
      <c r="F26" s="95" t="s">
        <v>78</v>
      </c>
      <c r="G26" s="95" t="s">
        <v>1448</v>
      </c>
    </row>
    <row r="27" spans="1:7" x14ac:dyDescent="0.25">
      <c r="A27" s="88" t="s">
        <v>44</v>
      </c>
      <c r="B27" s="26" t="s">
        <v>2107</v>
      </c>
      <c r="C27" s="43" t="s">
        <v>2107</v>
      </c>
      <c r="D27" s="43" t="s">
        <v>2107</v>
      </c>
      <c r="E27" s="39"/>
      <c r="F27" s="95" t="s">
        <v>87</v>
      </c>
      <c r="G27" s="95" t="s">
        <v>1449</v>
      </c>
    </row>
    <row r="28" spans="1:7" x14ac:dyDescent="0.25">
      <c r="A28" s="88" t="s">
        <v>81</v>
      </c>
      <c r="B28" s="26" t="s">
        <v>2107</v>
      </c>
      <c r="C28" s="43" t="s">
        <v>2107</v>
      </c>
      <c r="D28" s="43" t="s">
        <v>2107</v>
      </c>
      <c r="F28" s="95" t="s">
        <v>87</v>
      </c>
      <c r="G28" s="95" t="s">
        <v>1450</v>
      </c>
    </row>
    <row r="29" spans="1:7" x14ac:dyDescent="0.25">
      <c r="A29" s="88" t="s">
        <v>68</v>
      </c>
      <c r="B29" s="26">
        <v>147771</v>
      </c>
      <c r="C29" s="43">
        <v>109365</v>
      </c>
      <c r="D29" s="43">
        <v>86336</v>
      </c>
      <c r="F29" s="95" t="s">
        <v>47</v>
      </c>
      <c r="G29" s="95" t="s">
        <v>1451</v>
      </c>
    </row>
    <row r="30" spans="1:7" x14ac:dyDescent="0.25">
      <c r="A30" s="88" t="s">
        <v>40</v>
      </c>
      <c r="B30" s="26">
        <v>12267</v>
      </c>
      <c r="C30" s="43">
        <v>11948</v>
      </c>
      <c r="D30" s="43">
        <v>7497</v>
      </c>
      <c r="F30" s="95" t="s">
        <v>44</v>
      </c>
      <c r="G30" s="95" t="s">
        <v>1452</v>
      </c>
    </row>
    <row r="31" spans="1:7" x14ac:dyDescent="0.25">
      <c r="A31" s="88" t="s">
        <v>1456</v>
      </c>
      <c r="B31" s="26">
        <v>2686</v>
      </c>
      <c r="C31" s="43">
        <v>2998</v>
      </c>
      <c r="D31" s="43">
        <v>2634</v>
      </c>
      <c r="F31" s="95" t="s">
        <v>81</v>
      </c>
      <c r="G31" s="95" t="s">
        <v>1453</v>
      </c>
    </row>
    <row r="32" spans="1:7" x14ac:dyDescent="0.25">
      <c r="A32" s="88" t="s">
        <v>92</v>
      </c>
      <c r="B32" s="26">
        <v>0</v>
      </c>
      <c r="C32" s="43">
        <v>0</v>
      </c>
      <c r="D32" s="43">
        <v>0</v>
      </c>
      <c r="F32" s="95" t="s">
        <v>68</v>
      </c>
      <c r="G32" s="95" t="s">
        <v>1454</v>
      </c>
    </row>
    <row r="33" spans="1:7" x14ac:dyDescent="0.25">
      <c r="A33" s="83" t="s">
        <v>33</v>
      </c>
      <c r="B33" s="26">
        <v>730640</v>
      </c>
      <c r="C33" s="43">
        <v>676485</v>
      </c>
      <c r="D33" s="43">
        <v>614294</v>
      </c>
      <c r="F33" s="95" t="s">
        <v>40</v>
      </c>
      <c r="G33" s="95" t="s">
        <v>1455</v>
      </c>
    </row>
    <row r="34" spans="1:7" x14ac:dyDescent="0.25">
      <c r="F34" s="95" t="s">
        <v>1456</v>
      </c>
      <c r="G34" s="95" t="s">
        <v>1457</v>
      </c>
    </row>
  </sheetData>
  <mergeCells count="9">
    <mergeCell ref="B8:D8"/>
    <mergeCell ref="B17:D17"/>
    <mergeCell ref="B1:C1"/>
    <mergeCell ref="B2:D2"/>
    <mergeCell ref="B3:D3"/>
    <mergeCell ref="B4:D4"/>
    <mergeCell ref="B5:D5"/>
    <mergeCell ref="B6:D6"/>
    <mergeCell ref="B7:D7"/>
  </mergeCells>
  <hyperlinks>
    <hyperlink ref="E1" location="Contents!K61" display="Back to Contents" xr:uid="{B17272E7-1CAD-4A3A-B79E-377F9C087126}"/>
  </hyperlinks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D037-2ACF-4D85-A8E1-5276BF7BE2EA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304" t="s">
        <v>1315</v>
      </c>
      <c r="C1" s="294"/>
      <c r="D1" s="294"/>
      <c r="E1" s="2" t="s">
        <v>5</v>
      </c>
      <c r="F1" s="39"/>
    </row>
    <row r="2" spans="1:6" ht="15.75" thickBot="1" x14ac:dyDescent="0.3">
      <c r="A2" s="18" t="s">
        <v>423</v>
      </c>
      <c r="B2" s="360" t="s">
        <v>320</v>
      </c>
      <c r="C2" s="273"/>
      <c r="D2" s="286"/>
      <c r="E2" s="173"/>
    </row>
    <row r="3" spans="1:6" ht="15.75" customHeight="1" thickBot="1" x14ac:dyDescent="0.3">
      <c r="A3" s="3" t="s">
        <v>473</v>
      </c>
      <c r="B3" s="266" t="s">
        <v>422</v>
      </c>
      <c r="C3" s="296"/>
      <c r="D3" s="298"/>
      <c r="E3" s="173"/>
    </row>
    <row r="4" spans="1:6" ht="15.75" thickBot="1" x14ac:dyDescent="0.3">
      <c r="A4" s="3" t="s">
        <v>11</v>
      </c>
      <c r="B4" s="272" t="s">
        <v>29</v>
      </c>
      <c r="C4" s="273"/>
      <c r="D4" s="286"/>
      <c r="E4" s="173"/>
    </row>
    <row r="5" spans="1:6" ht="15.75" thickBot="1" x14ac:dyDescent="0.3">
      <c r="A5" s="3" t="s">
        <v>7</v>
      </c>
      <c r="B5" s="316" t="s">
        <v>1316</v>
      </c>
      <c r="C5" s="273"/>
      <c r="D5" s="286"/>
      <c r="E5" s="173"/>
    </row>
    <row r="6" spans="1:6" ht="15.75" customHeight="1" thickBot="1" x14ac:dyDescent="0.3">
      <c r="A6" s="4" t="s">
        <v>13</v>
      </c>
      <c r="B6" s="266" t="s">
        <v>2081</v>
      </c>
      <c r="C6" s="273"/>
      <c r="D6" s="286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316"/>
      <c r="C8" s="273"/>
      <c r="D8" s="286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26">
        <f>C10-C15</f>
        <v>676485</v>
      </c>
      <c r="D11" s="15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35">
        <f>C11/C10</f>
        <v>1</v>
      </c>
      <c r="D12" s="16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37">
        <f>C13/C10</f>
        <v>0</v>
      </c>
      <c r="D14" s="17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35">
        <f>C15/C10</f>
        <v>0</v>
      </c>
      <c r="D16" s="16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730640</v>
      </c>
      <c r="C19" s="43">
        <v>676485</v>
      </c>
      <c r="D19" s="43">
        <v>614294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8" t="s">
        <v>33</v>
      </c>
      <c r="B21" s="26">
        <v>730640</v>
      </c>
      <c r="C21" s="43">
        <v>676485</v>
      </c>
      <c r="D21" s="43">
        <v>614294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9">
    <mergeCell ref="B17:D17"/>
    <mergeCell ref="B4:D4"/>
    <mergeCell ref="B5:D5"/>
    <mergeCell ref="B6:D6"/>
    <mergeCell ref="B1:D1"/>
    <mergeCell ref="B2:D2"/>
    <mergeCell ref="B3:D3"/>
    <mergeCell ref="B7:D7"/>
    <mergeCell ref="B8:D8"/>
  </mergeCells>
  <hyperlinks>
    <hyperlink ref="E1" location="Contents!K64" display="Back to Contents" xr:uid="{CA069DFA-18F3-4B00-B045-F5D38B3FBC14}"/>
  </hyperlinks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931E-1EBA-4F04-A8A5-B0348444262E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74" t="s">
        <v>1573</v>
      </c>
      <c r="C1" s="175"/>
      <c r="D1" s="191"/>
      <c r="E1" s="2" t="s">
        <v>5</v>
      </c>
      <c r="F1" s="39"/>
    </row>
    <row r="2" spans="1:6" ht="15.75" thickBot="1" x14ac:dyDescent="0.3">
      <c r="A2" s="18" t="s">
        <v>423</v>
      </c>
      <c r="B2" s="176" t="s">
        <v>1671</v>
      </c>
      <c r="C2" s="176"/>
      <c r="D2" s="177"/>
      <c r="E2" s="173"/>
    </row>
    <row r="3" spans="1:6" ht="15.75" customHeight="1" thickBot="1" x14ac:dyDescent="0.3">
      <c r="A3" s="3" t="s">
        <v>473</v>
      </c>
      <c r="B3" s="266" t="s">
        <v>1776</v>
      </c>
      <c r="C3" s="296"/>
      <c r="D3" s="298"/>
      <c r="E3" s="173"/>
    </row>
    <row r="4" spans="1:6" ht="15.75" thickBot="1" x14ac:dyDescent="0.3">
      <c r="A4" s="3" t="s">
        <v>11</v>
      </c>
      <c r="B4" s="273" t="s">
        <v>28</v>
      </c>
      <c r="C4" s="273"/>
      <c r="D4" s="286"/>
      <c r="E4" s="173"/>
    </row>
    <row r="5" spans="1:6" ht="15.75" thickBot="1" x14ac:dyDescent="0.3">
      <c r="A5" s="3" t="s">
        <v>7</v>
      </c>
      <c r="B5" s="289" t="s">
        <v>2083</v>
      </c>
      <c r="C5" s="289"/>
      <c r="D5" s="286"/>
      <c r="E5" s="173"/>
    </row>
    <row r="6" spans="1:6" ht="15.75" customHeight="1" thickBot="1" x14ac:dyDescent="0.3">
      <c r="A6" s="4" t="s">
        <v>13</v>
      </c>
      <c r="B6" s="267" t="s">
        <v>2082</v>
      </c>
      <c r="C6" s="267"/>
      <c r="D6" s="286"/>
      <c r="E6" s="173"/>
    </row>
    <row r="7" spans="1:6" ht="15.75" customHeight="1" thickBot="1" x14ac:dyDescent="0.3">
      <c r="A7" s="4" t="s">
        <v>12</v>
      </c>
      <c r="B7" s="346" t="s">
        <v>1474</v>
      </c>
      <c r="C7" s="296"/>
      <c r="D7" s="298"/>
      <c r="E7" s="173"/>
    </row>
    <row r="8" spans="1:6" ht="15.75" thickBot="1" x14ac:dyDescent="0.3">
      <c r="A8" s="3" t="s">
        <v>14</v>
      </c>
      <c r="B8" s="289"/>
      <c r="C8" s="289"/>
      <c r="D8" s="301"/>
      <c r="E8" s="173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730640</v>
      </c>
      <c r="C10" s="43">
        <v>676485</v>
      </c>
      <c r="D10" s="43">
        <v>614294</v>
      </c>
      <c r="E10" s="39"/>
    </row>
    <row r="11" spans="1:6" ht="15.75" thickBot="1" x14ac:dyDescent="0.3">
      <c r="A11" s="6" t="s">
        <v>17</v>
      </c>
      <c r="B11" s="26">
        <f>B10-B15</f>
        <v>730640</v>
      </c>
      <c r="C11" s="43">
        <f>C10-C15</f>
        <v>676485</v>
      </c>
      <c r="D11" s="43">
        <f>D10-D15</f>
        <v>614294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26">
        <v>730640</v>
      </c>
      <c r="C19" s="43">
        <v>676485</v>
      </c>
      <c r="D19" s="43">
        <v>614294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730640</v>
      </c>
      <c r="C21" s="43">
        <v>676485</v>
      </c>
      <c r="D21" s="43">
        <v>614294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K65" display="Back to Contents" xr:uid="{D5F5CC1F-E36F-46B5-9BD1-203BE52A4D6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6286-2D4F-4D86-ABF2-D48C2BA6399D}">
  <sheetPr codeName="Sheet19"/>
  <dimension ref="A1:J68"/>
  <sheetViews>
    <sheetView showGridLines="0" workbookViewId="0">
      <selection activeCell="D24" sqref="D24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6.28515625" customWidth="1"/>
  </cols>
  <sheetData>
    <row r="1" spans="1:7" ht="15.75" thickBot="1" x14ac:dyDescent="0.3">
      <c r="A1" s="9" t="s">
        <v>10</v>
      </c>
      <c r="B1" s="304" t="s">
        <v>131</v>
      </c>
      <c r="C1" s="305"/>
      <c r="D1" s="119"/>
      <c r="E1" s="48" t="s">
        <v>5</v>
      </c>
      <c r="F1" s="39"/>
    </row>
    <row r="2" spans="1:7" ht="15.75" thickBot="1" x14ac:dyDescent="0.3">
      <c r="A2" s="18" t="s">
        <v>423</v>
      </c>
      <c r="B2" s="294" t="s">
        <v>243</v>
      </c>
      <c r="C2" s="294"/>
      <c r="D2" s="290"/>
      <c r="E2" s="45"/>
    </row>
    <row r="3" spans="1:7" ht="15.75" customHeight="1" thickBot="1" x14ac:dyDescent="0.3">
      <c r="A3" s="3" t="s">
        <v>473</v>
      </c>
      <c r="B3" s="273" t="s">
        <v>336</v>
      </c>
      <c r="C3" s="273"/>
      <c r="D3" s="286"/>
      <c r="E3" s="45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7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7" ht="15.75" customHeight="1" thickBot="1" x14ac:dyDescent="0.3">
      <c r="A6" s="4" t="s">
        <v>13</v>
      </c>
      <c r="B6" s="309" t="s">
        <v>562</v>
      </c>
      <c r="C6" s="267"/>
      <c r="D6" s="286"/>
      <c r="E6" s="45"/>
      <c r="F6" s="24"/>
      <c r="G6" s="24"/>
    </row>
    <row r="7" spans="1:7" s="24" customFormat="1" ht="15.75" customHeight="1" thickBot="1" x14ac:dyDescent="0.3">
      <c r="A7" s="4" t="s">
        <v>12</v>
      </c>
      <c r="B7" s="133" t="s">
        <v>1459</v>
      </c>
      <c r="C7" s="123"/>
      <c r="D7" s="125"/>
      <c r="E7" s="139"/>
    </row>
    <row r="8" spans="1:7" ht="15.75" customHeight="1" thickBot="1" x14ac:dyDescent="0.3">
      <c r="A8" s="3" t="s">
        <v>14</v>
      </c>
      <c r="B8" s="289"/>
      <c r="C8" s="289"/>
      <c r="D8" s="286"/>
      <c r="E8" s="45"/>
      <c r="F8" s="24"/>
      <c r="G8" s="24"/>
    </row>
    <row r="9" spans="1:7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  <c r="F9" s="24"/>
      <c r="G9" s="24"/>
    </row>
    <row r="10" spans="1:7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  <c r="F10" s="24"/>
      <c r="G10" s="24"/>
    </row>
    <row r="11" spans="1:7" ht="15.75" thickBot="1" x14ac:dyDescent="0.3">
      <c r="A11" s="6" t="s">
        <v>17</v>
      </c>
      <c r="B11" s="77">
        <f>B10-B15</f>
        <v>300</v>
      </c>
      <c r="C11" s="43">
        <f>C10-C15</f>
        <v>303</v>
      </c>
      <c r="D11" s="21">
        <f>D10-D15</f>
        <v>331</v>
      </c>
      <c r="E11" s="39"/>
      <c r="F11" s="24"/>
      <c r="G11" s="24"/>
    </row>
    <row r="12" spans="1:7" ht="15.75" thickBot="1" x14ac:dyDescent="0.3">
      <c r="A12" s="6" t="s">
        <v>18</v>
      </c>
      <c r="B12" s="78">
        <f>B11/B10</f>
        <v>9.4765770603657956E-3</v>
      </c>
      <c r="C12" s="70">
        <f>C11/C10</f>
        <v>9.4020541781735818E-3</v>
      </c>
      <c r="D12" s="73">
        <f>D11/D10</f>
        <v>1.0560571738506205E-2</v>
      </c>
      <c r="E12" s="39"/>
      <c r="F12" s="24"/>
      <c r="G12" s="24"/>
    </row>
    <row r="13" spans="1:7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  <c r="F13" s="24"/>
      <c r="G13" s="24"/>
    </row>
    <row r="14" spans="1:7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  <c r="F14" s="24"/>
      <c r="G14" s="24"/>
    </row>
    <row r="15" spans="1:7" ht="15.75" thickBot="1" x14ac:dyDescent="0.3">
      <c r="A15" s="6" t="s">
        <v>21</v>
      </c>
      <c r="B15" s="77">
        <v>31357</v>
      </c>
      <c r="C15" s="43">
        <v>31924</v>
      </c>
      <c r="D15" s="21">
        <v>31012</v>
      </c>
      <c r="E15" s="39"/>
      <c r="F15" s="24"/>
      <c r="G15" s="24"/>
    </row>
    <row r="16" spans="1:7" ht="15.75" thickBot="1" x14ac:dyDescent="0.3">
      <c r="A16" s="6" t="s">
        <v>22</v>
      </c>
      <c r="B16" s="78">
        <f>B15/B10</f>
        <v>0.99052342293963425</v>
      </c>
      <c r="C16" s="70">
        <f>C15/C10</f>
        <v>0.99059794582182636</v>
      </c>
      <c r="D16" s="73">
        <f>D15/D10</f>
        <v>0.98943942826149378</v>
      </c>
      <c r="E16" s="39"/>
      <c r="F16" s="24"/>
      <c r="G16" s="24"/>
    </row>
    <row r="17" spans="1:10" x14ac:dyDescent="0.25">
      <c r="A17" s="83" t="s">
        <v>31</v>
      </c>
      <c r="B17" s="292" t="s">
        <v>34</v>
      </c>
      <c r="C17" s="292"/>
      <c r="D17" s="293"/>
      <c r="E17" s="39"/>
    </row>
    <row r="18" spans="1:10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95" t="s">
        <v>471</v>
      </c>
      <c r="G18" s="95" t="s">
        <v>561</v>
      </c>
    </row>
    <row r="19" spans="1:10" x14ac:dyDescent="0.25">
      <c r="A19" s="20" t="s">
        <v>2110</v>
      </c>
      <c r="B19" s="95">
        <v>300</v>
      </c>
      <c r="C19" s="95">
        <v>303</v>
      </c>
      <c r="D19" s="241">
        <v>331</v>
      </c>
      <c r="E19" s="39"/>
      <c r="F19" s="95" t="s">
        <v>483</v>
      </c>
      <c r="G19" s="95" t="s">
        <v>483</v>
      </c>
      <c r="I19" s="24"/>
      <c r="J19" s="24"/>
    </row>
    <row r="20" spans="1:10" x14ac:dyDescent="0.25">
      <c r="A20" s="20" t="s">
        <v>92</v>
      </c>
      <c r="B20" s="93">
        <v>31357</v>
      </c>
      <c r="C20" s="43">
        <v>31924</v>
      </c>
      <c r="D20" s="43">
        <v>31012</v>
      </c>
      <c r="E20" s="39"/>
      <c r="F20" s="95" t="s">
        <v>484</v>
      </c>
      <c r="G20" s="95" t="s">
        <v>485</v>
      </c>
      <c r="I20" s="24"/>
      <c r="J20" s="24"/>
    </row>
    <row r="21" spans="1:10" x14ac:dyDescent="0.25">
      <c r="A21" s="20" t="s">
        <v>33</v>
      </c>
      <c r="B21" s="93">
        <v>31657</v>
      </c>
      <c r="C21" s="43">
        <v>32227</v>
      </c>
      <c r="D21" s="43">
        <v>31343</v>
      </c>
      <c r="E21" s="39"/>
      <c r="F21" s="95" t="s">
        <v>486</v>
      </c>
      <c r="G21" s="95" t="s">
        <v>487</v>
      </c>
      <c r="I21" s="24"/>
      <c r="J21" s="24"/>
    </row>
    <row r="22" spans="1:10" x14ac:dyDescent="0.25">
      <c r="C22" s="22"/>
      <c r="D22" s="22"/>
      <c r="E22" s="39"/>
      <c r="F22" s="95" t="s">
        <v>488</v>
      </c>
      <c r="G22" s="95" t="s">
        <v>489</v>
      </c>
      <c r="I22" s="24"/>
      <c r="J22" s="24"/>
    </row>
    <row r="23" spans="1:10" x14ac:dyDescent="0.25">
      <c r="F23" s="95" t="s">
        <v>490</v>
      </c>
      <c r="G23" s="95" t="s">
        <v>491</v>
      </c>
      <c r="I23" s="24"/>
      <c r="J23" s="24"/>
    </row>
    <row r="24" spans="1:10" x14ac:dyDescent="0.25">
      <c r="F24" s="95" t="s">
        <v>492</v>
      </c>
      <c r="G24" s="95" t="s">
        <v>493</v>
      </c>
      <c r="I24" s="24"/>
      <c r="J24" s="24"/>
    </row>
    <row r="25" spans="1:10" x14ac:dyDescent="0.25">
      <c r="F25" s="95" t="s">
        <v>494</v>
      </c>
      <c r="G25" s="95" t="s">
        <v>495</v>
      </c>
      <c r="I25" s="24"/>
      <c r="J25" s="24"/>
    </row>
    <row r="26" spans="1:10" x14ac:dyDescent="0.25">
      <c r="F26" s="95" t="s">
        <v>605</v>
      </c>
      <c r="G26" s="95" t="s">
        <v>889</v>
      </c>
      <c r="I26" s="24"/>
      <c r="J26" s="24"/>
    </row>
    <row r="27" spans="1:10" x14ac:dyDescent="0.25">
      <c r="F27" s="95" t="s">
        <v>496</v>
      </c>
      <c r="G27" s="95" t="s">
        <v>497</v>
      </c>
      <c r="I27" s="24"/>
      <c r="J27" s="24"/>
    </row>
    <row r="28" spans="1:10" x14ac:dyDescent="0.25">
      <c r="F28" s="95" t="s">
        <v>498</v>
      </c>
      <c r="G28" s="95" t="s">
        <v>499</v>
      </c>
      <c r="I28" s="24"/>
      <c r="J28" s="24"/>
    </row>
    <row r="29" spans="1:10" x14ac:dyDescent="0.25">
      <c r="F29" s="95" t="s">
        <v>500</v>
      </c>
      <c r="G29" s="95" t="s">
        <v>501</v>
      </c>
      <c r="I29" s="24"/>
      <c r="J29" s="24"/>
    </row>
    <row r="30" spans="1:10" x14ac:dyDescent="0.25">
      <c r="F30" s="95" t="s">
        <v>1797</v>
      </c>
      <c r="G30" s="95" t="s">
        <v>1801</v>
      </c>
      <c r="I30" s="24"/>
      <c r="J30" s="24"/>
    </row>
    <row r="31" spans="1:10" x14ac:dyDescent="0.25">
      <c r="F31" s="95" t="s">
        <v>502</v>
      </c>
      <c r="G31" s="95" t="s">
        <v>503</v>
      </c>
      <c r="I31" s="24"/>
      <c r="J31" s="24"/>
    </row>
    <row r="32" spans="1:10" x14ac:dyDescent="0.25">
      <c r="F32" s="95" t="s">
        <v>63</v>
      </c>
      <c r="G32" s="95" t="s">
        <v>504</v>
      </c>
      <c r="I32" s="24"/>
      <c r="J32" s="24"/>
    </row>
    <row r="33" spans="6:10" x14ac:dyDescent="0.25">
      <c r="F33" s="95" t="s">
        <v>505</v>
      </c>
      <c r="G33" s="95" t="s">
        <v>506</v>
      </c>
      <c r="I33" s="24"/>
      <c r="J33" s="24"/>
    </row>
    <row r="34" spans="6:10" x14ac:dyDescent="0.25">
      <c r="F34" s="95" t="s">
        <v>852</v>
      </c>
      <c r="G34" s="95" t="s">
        <v>898</v>
      </c>
      <c r="I34" s="24"/>
      <c r="J34" s="24"/>
    </row>
    <row r="35" spans="6:10" x14ac:dyDescent="0.25">
      <c r="F35" s="95" t="s">
        <v>507</v>
      </c>
      <c r="G35" s="95" t="s">
        <v>508</v>
      </c>
      <c r="I35" s="24"/>
      <c r="J35" s="24"/>
    </row>
    <row r="36" spans="6:10" x14ac:dyDescent="0.25">
      <c r="F36" s="95" t="s">
        <v>509</v>
      </c>
      <c r="G36" s="95" t="s">
        <v>510</v>
      </c>
      <c r="I36" s="24"/>
      <c r="J36" s="24"/>
    </row>
    <row r="37" spans="6:10" x14ac:dyDescent="0.25">
      <c r="F37" s="95" t="s">
        <v>854</v>
      </c>
      <c r="G37" s="95" t="s">
        <v>899</v>
      </c>
      <c r="I37" s="24"/>
      <c r="J37" s="24"/>
    </row>
    <row r="38" spans="6:10" x14ac:dyDescent="0.25">
      <c r="F38" s="95" t="s">
        <v>511</v>
      </c>
      <c r="G38" s="95" t="s">
        <v>512</v>
      </c>
      <c r="I38" s="24"/>
      <c r="J38" s="24"/>
    </row>
    <row r="39" spans="6:10" x14ac:dyDescent="0.25">
      <c r="F39" s="95" t="s">
        <v>1798</v>
      </c>
      <c r="G39" s="95" t="s">
        <v>1802</v>
      </c>
      <c r="I39" s="24"/>
      <c r="J39" s="24"/>
    </row>
    <row r="40" spans="6:10" x14ac:dyDescent="0.25">
      <c r="F40" s="95" t="s">
        <v>513</v>
      </c>
      <c r="G40" s="95" t="s">
        <v>514</v>
      </c>
      <c r="I40" s="24"/>
      <c r="J40" s="24"/>
    </row>
    <row r="41" spans="6:10" x14ac:dyDescent="0.25">
      <c r="F41" s="95" t="s">
        <v>515</v>
      </c>
      <c r="G41" s="95" t="s">
        <v>516</v>
      </c>
      <c r="I41" s="24"/>
      <c r="J41" s="24"/>
    </row>
    <row r="42" spans="6:10" x14ac:dyDescent="0.25">
      <c r="F42" s="95" t="s">
        <v>517</v>
      </c>
      <c r="G42" s="95" t="s">
        <v>518</v>
      </c>
      <c r="I42" s="24"/>
      <c r="J42" s="24"/>
    </row>
    <row r="43" spans="6:10" x14ac:dyDescent="0.25">
      <c r="F43" s="95" t="s">
        <v>519</v>
      </c>
      <c r="G43" s="95" t="s">
        <v>520</v>
      </c>
      <c r="I43" s="24"/>
      <c r="J43" s="24"/>
    </row>
    <row r="44" spans="6:10" x14ac:dyDescent="0.25">
      <c r="F44" s="95" t="s">
        <v>521</v>
      </c>
      <c r="G44" s="95" t="s">
        <v>522</v>
      </c>
      <c r="I44" s="24"/>
      <c r="J44" s="24"/>
    </row>
    <row r="45" spans="6:10" x14ac:dyDescent="0.25">
      <c r="F45" s="95" t="s">
        <v>1799</v>
      </c>
      <c r="G45" s="95" t="s">
        <v>1803</v>
      </c>
      <c r="I45" s="24"/>
      <c r="J45" s="24"/>
    </row>
    <row r="46" spans="6:10" x14ac:dyDescent="0.25">
      <c r="F46" s="95" t="s">
        <v>523</v>
      </c>
      <c r="G46" s="95" t="s">
        <v>524</v>
      </c>
      <c r="I46" s="24"/>
      <c r="J46" s="24"/>
    </row>
    <row r="47" spans="6:10" x14ac:dyDescent="0.25">
      <c r="F47" s="95" t="s">
        <v>525</v>
      </c>
      <c r="G47" s="95" t="s">
        <v>526</v>
      </c>
      <c r="I47" s="24"/>
      <c r="J47" s="24"/>
    </row>
    <row r="48" spans="6:10" x14ac:dyDescent="0.25">
      <c r="F48" s="95" t="s">
        <v>527</v>
      </c>
      <c r="G48" s="95" t="s">
        <v>528</v>
      </c>
      <c r="I48" s="24"/>
      <c r="J48" s="24"/>
    </row>
    <row r="49" spans="6:10" x14ac:dyDescent="0.25">
      <c r="F49" s="95" t="s">
        <v>529</v>
      </c>
      <c r="G49" s="95" t="s">
        <v>530</v>
      </c>
      <c r="I49" s="24"/>
      <c r="J49" s="24"/>
    </row>
    <row r="50" spans="6:10" x14ac:dyDescent="0.25">
      <c r="F50" s="95" t="s">
        <v>531</v>
      </c>
      <c r="G50" s="95" t="s">
        <v>532</v>
      </c>
      <c r="I50" s="24"/>
      <c r="J50" s="24"/>
    </row>
    <row r="51" spans="6:10" x14ac:dyDescent="0.25">
      <c r="F51" s="95" t="s">
        <v>533</v>
      </c>
      <c r="G51" s="95" t="s">
        <v>534</v>
      </c>
      <c r="I51" s="24"/>
      <c r="J51" s="24"/>
    </row>
    <row r="52" spans="6:10" x14ac:dyDescent="0.25">
      <c r="F52" s="95" t="s">
        <v>535</v>
      </c>
      <c r="G52" s="95" t="s">
        <v>536</v>
      </c>
      <c r="I52" s="24"/>
      <c r="J52" s="24"/>
    </row>
    <row r="53" spans="6:10" x14ac:dyDescent="0.25">
      <c r="F53" s="95" t="s">
        <v>537</v>
      </c>
      <c r="G53" s="95" t="s">
        <v>538</v>
      </c>
    </row>
    <row r="54" spans="6:10" x14ac:dyDescent="0.25">
      <c r="F54" s="95" t="s">
        <v>539</v>
      </c>
      <c r="G54" s="95" t="s">
        <v>540</v>
      </c>
    </row>
    <row r="55" spans="6:10" x14ac:dyDescent="0.25">
      <c r="F55" s="95" t="s">
        <v>541</v>
      </c>
      <c r="G55" s="95" t="s">
        <v>542</v>
      </c>
    </row>
    <row r="56" spans="6:10" x14ac:dyDescent="0.25">
      <c r="F56" s="95" t="s">
        <v>543</v>
      </c>
      <c r="G56" s="95" t="s">
        <v>544</v>
      </c>
    </row>
    <row r="57" spans="6:10" x14ac:dyDescent="0.25">
      <c r="F57" s="95" t="s">
        <v>545</v>
      </c>
      <c r="G57" s="95" t="s">
        <v>546</v>
      </c>
    </row>
    <row r="58" spans="6:10" x14ac:dyDescent="0.25">
      <c r="F58" s="95" t="s">
        <v>547</v>
      </c>
      <c r="G58" s="95" t="s">
        <v>548</v>
      </c>
    </row>
    <row r="59" spans="6:10" x14ac:dyDescent="0.25">
      <c r="F59" s="95" t="s">
        <v>549</v>
      </c>
      <c r="G59" s="95" t="s">
        <v>550</v>
      </c>
    </row>
    <row r="60" spans="6:10" x14ac:dyDescent="0.25">
      <c r="F60" s="95" t="s">
        <v>551</v>
      </c>
      <c r="G60" s="95" t="s">
        <v>551</v>
      </c>
    </row>
    <row r="61" spans="6:10" x14ac:dyDescent="0.25">
      <c r="F61" s="95" t="s">
        <v>552</v>
      </c>
      <c r="G61" s="95" t="s">
        <v>553</v>
      </c>
    </row>
    <row r="62" spans="6:10" x14ac:dyDescent="0.25">
      <c r="F62" s="95" t="s">
        <v>554</v>
      </c>
      <c r="G62" s="95" t="s">
        <v>555</v>
      </c>
    </row>
    <row r="63" spans="6:10" x14ac:dyDescent="0.25">
      <c r="F63" s="95" t="s">
        <v>1800</v>
      </c>
      <c r="G63" s="95" t="s">
        <v>1804</v>
      </c>
    </row>
    <row r="64" spans="6:10" x14ac:dyDescent="0.25">
      <c r="F64" s="95" t="s">
        <v>556</v>
      </c>
      <c r="G64" s="95" t="s">
        <v>557</v>
      </c>
    </row>
    <row r="65" spans="1:7" x14ac:dyDescent="0.25">
      <c r="F65" s="95" t="s">
        <v>558</v>
      </c>
      <c r="G65" s="95" t="s">
        <v>558</v>
      </c>
    </row>
    <row r="66" spans="1:7" x14ac:dyDescent="0.25">
      <c r="F66" s="95" t="s">
        <v>559</v>
      </c>
      <c r="G66" s="95" t="s">
        <v>560</v>
      </c>
    </row>
    <row r="67" spans="1:7" x14ac:dyDescent="0.25">
      <c r="F67" s="95" t="s">
        <v>952</v>
      </c>
      <c r="G67" s="95" t="s">
        <v>1805</v>
      </c>
    </row>
    <row r="68" spans="1:7" s="24" customFormat="1" x14ac:dyDescent="0.25">
      <c r="A68"/>
      <c r="B68"/>
      <c r="C68"/>
      <c r="D68"/>
      <c r="F68" s="39"/>
      <c r="G68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22" display="Back to Contents" xr:uid="{D5619543-A776-4E1B-AA1C-E9C7183D20DF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5B86-45C3-40D3-9618-08B1133E42AD}">
  <sheetPr codeName="Sheet20"/>
  <dimension ref="A1:F23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132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244</v>
      </c>
      <c r="C2" s="294"/>
      <c r="D2" s="290"/>
      <c r="E2" s="45"/>
    </row>
    <row r="3" spans="1:6" ht="15.75" customHeight="1" thickBot="1" x14ac:dyDescent="0.3">
      <c r="A3" s="3" t="s">
        <v>473</v>
      </c>
      <c r="B3" s="294" t="s">
        <v>337</v>
      </c>
      <c r="C3" s="294"/>
      <c r="D3" s="290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267" t="s">
        <v>563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23" t="s">
        <v>1459</v>
      </c>
      <c r="C7" s="123"/>
      <c r="D7" s="125"/>
      <c r="E7" s="139"/>
    </row>
    <row r="8" spans="1:6" ht="32.1" customHeight="1" thickBot="1" x14ac:dyDescent="0.3">
      <c r="A8" s="3" t="s">
        <v>14</v>
      </c>
      <c r="B8" s="267" t="s">
        <v>564</v>
      </c>
      <c r="C8" s="267"/>
      <c r="D8" s="286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3512</v>
      </c>
      <c r="C11" s="43">
        <f>C10-C15</f>
        <v>4046</v>
      </c>
      <c r="D11" s="21">
        <f>D10-D15</f>
        <v>5642</v>
      </c>
      <c r="E11" s="39"/>
    </row>
    <row r="12" spans="1:6" ht="15.75" thickBot="1" x14ac:dyDescent="0.3">
      <c r="A12" s="6" t="s">
        <v>18</v>
      </c>
      <c r="B12" s="78">
        <f>B11/B10</f>
        <v>0.11093912878668225</v>
      </c>
      <c r="C12" s="70">
        <f>C11/C10</f>
        <v>0.12554690166630464</v>
      </c>
      <c r="D12" s="73">
        <f>D11/D10</f>
        <v>0.18000829531314808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28145</v>
      </c>
      <c r="C15" s="43">
        <v>28181</v>
      </c>
      <c r="D15" s="21">
        <v>25701</v>
      </c>
      <c r="E15" s="39"/>
    </row>
    <row r="16" spans="1:6" ht="15.75" thickBot="1" x14ac:dyDescent="0.3">
      <c r="A16" s="6" t="s">
        <v>22</v>
      </c>
      <c r="B16" s="78">
        <f>B15/B10</f>
        <v>0.88906087121331778</v>
      </c>
      <c r="C16" s="70">
        <f>C15/C10</f>
        <v>0.87445309833369533</v>
      </c>
      <c r="D16" s="73">
        <f>D15/D10</f>
        <v>0.8199917046868519</v>
      </c>
      <c r="E16" s="39"/>
    </row>
    <row r="17" spans="1:5" x14ac:dyDescent="0.25">
      <c r="A17" s="83" t="s">
        <v>31</v>
      </c>
      <c r="B17" s="292" t="s">
        <v>34</v>
      </c>
      <c r="C17" s="292"/>
      <c r="D17" s="293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3" t="s">
        <v>43</v>
      </c>
      <c r="B19" s="77">
        <v>3114</v>
      </c>
      <c r="C19" s="43">
        <v>3641</v>
      </c>
      <c r="D19" s="43">
        <v>5263</v>
      </c>
      <c r="E19" s="39"/>
    </row>
    <row r="20" spans="1:5" s="24" customFormat="1" x14ac:dyDescent="0.25">
      <c r="A20" s="83" t="s">
        <v>49</v>
      </c>
      <c r="B20" s="77">
        <v>398</v>
      </c>
      <c r="C20" s="43">
        <v>405</v>
      </c>
      <c r="D20" s="43">
        <v>379</v>
      </c>
      <c r="E20" s="39"/>
    </row>
    <row r="21" spans="1:5" x14ac:dyDescent="0.25">
      <c r="A21" s="83" t="s">
        <v>92</v>
      </c>
      <c r="B21" s="77">
        <v>28145</v>
      </c>
      <c r="C21" s="43">
        <v>28181</v>
      </c>
      <c r="D21" s="43">
        <v>25701</v>
      </c>
      <c r="E21" s="39"/>
    </row>
    <row r="22" spans="1:5" x14ac:dyDescent="0.25">
      <c r="A22" s="83" t="s">
        <v>33</v>
      </c>
      <c r="B22" s="77">
        <v>31657</v>
      </c>
      <c r="C22" s="43">
        <v>32227</v>
      </c>
      <c r="D22" s="43">
        <v>31343</v>
      </c>
      <c r="E22" s="39"/>
    </row>
    <row r="23" spans="1:5" x14ac:dyDescent="0.25">
      <c r="B23" s="39"/>
      <c r="C23" s="22"/>
      <c r="D23" s="39"/>
      <c r="E23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23" display="Back to Contents" xr:uid="{657FA041-965B-4754-A9B9-A5F46B885EC6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7629-104E-4CE4-8E4D-B98B33D4CF06}">
  <sheetPr codeName="Sheet21"/>
  <dimension ref="A1:J187"/>
  <sheetViews>
    <sheetView showGridLines="0" workbookViewId="0">
      <selection activeCell="A26" sqref="A26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34.42578125" customWidth="1"/>
  </cols>
  <sheetData>
    <row r="1" spans="1:6" ht="15.75" thickBot="1" x14ac:dyDescent="0.3">
      <c r="A1" s="9" t="s">
        <v>10</v>
      </c>
      <c r="B1" s="310" t="s">
        <v>133</v>
      </c>
      <c r="C1" s="311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245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338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309" t="s">
        <v>562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33" t="s">
        <v>1459</v>
      </c>
      <c r="C7" s="123"/>
      <c r="D7" s="125"/>
      <c r="E7" s="139"/>
    </row>
    <row r="8" spans="1:6" ht="15.75" customHeight="1" thickBot="1" x14ac:dyDescent="0.3">
      <c r="A8" s="3" t="s">
        <v>14</v>
      </c>
      <c r="B8" s="267" t="s">
        <v>881</v>
      </c>
      <c r="C8" s="267"/>
      <c r="D8" s="286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24398</v>
      </c>
      <c r="C11" s="43">
        <f>C10-C15</f>
        <v>23014</v>
      </c>
      <c r="D11" s="21">
        <f>D10-D15</f>
        <v>22305</v>
      </c>
      <c r="E11" s="39"/>
    </row>
    <row r="12" spans="1:6" ht="15.75" thickBot="1" x14ac:dyDescent="0.3">
      <c r="A12" s="6" t="s">
        <v>18</v>
      </c>
      <c r="B12" s="78">
        <f>B11/B10</f>
        <v>0.77069842372934894</v>
      </c>
      <c r="C12" s="70">
        <f>C11/C10</f>
        <v>0.71412169919632607</v>
      </c>
      <c r="D12" s="73">
        <f>D11/D10</f>
        <v>0.71164215295281241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7259</v>
      </c>
      <c r="C15" s="43">
        <v>9213</v>
      </c>
      <c r="D15" s="21">
        <v>9038</v>
      </c>
      <c r="E15" s="39"/>
    </row>
    <row r="16" spans="1:6" ht="15.75" thickBot="1" x14ac:dyDescent="0.3">
      <c r="A16" s="6" t="s">
        <v>22</v>
      </c>
      <c r="B16" s="78">
        <f>B15/B10</f>
        <v>0.22930157627065104</v>
      </c>
      <c r="C16" s="70">
        <f>C15/C10</f>
        <v>0.28587830080367393</v>
      </c>
      <c r="D16" s="73">
        <f>D15/D10</f>
        <v>0.28835784704718759</v>
      </c>
      <c r="E16" s="39"/>
    </row>
    <row r="17" spans="1:7" x14ac:dyDescent="0.25">
      <c r="A17" s="83" t="s">
        <v>31</v>
      </c>
      <c r="B17" s="292" t="s">
        <v>34</v>
      </c>
      <c r="C17" s="292"/>
      <c r="D17" s="293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95" t="s">
        <v>471</v>
      </c>
      <c r="G18" s="95" t="s">
        <v>925</v>
      </c>
    </row>
    <row r="19" spans="1:7" x14ac:dyDescent="0.25">
      <c r="A19" s="83" t="s">
        <v>2111</v>
      </c>
      <c r="B19" s="15">
        <v>24398</v>
      </c>
      <c r="C19" s="43">
        <v>23014</v>
      </c>
      <c r="D19" s="43">
        <v>22305</v>
      </c>
      <c r="E19" s="39"/>
      <c r="F19" s="95" t="s">
        <v>565</v>
      </c>
      <c r="G19" s="95" t="s">
        <v>566</v>
      </c>
    </row>
    <row r="20" spans="1:7" x14ac:dyDescent="0.25">
      <c r="A20" s="83" t="s">
        <v>92</v>
      </c>
      <c r="B20" s="77">
        <v>7259</v>
      </c>
      <c r="C20" s="43">
        <v>9213</v>
      </c>
      <c r="D20" s="43">
        <v>9038</v>
      </c>
      <c r="E20" s="39"/>
      <c r="F20" s="95" t="s">
        <v>567</v>
      </c>
      <c r="G20" s="95" t="s">
        <v>568</v>
      </c>
    </row>
    <row r="21" spans="1:7" x14ac:dyDescent="0.25">
      <c r="A21" s="83" t="s">
        <v>33</v>
      </c>
      <c r="B21" s="77">
        <v>31657</v>
      </c>
      <c r="C21" s="43">
        <v>32227</v>
      </c>
      <c r="D21" s="43">
        <v>31343</v>
      </c>
      <c r="E21" s="39"/>
      <c r="F21" s="95" t="s">
        <v>1806</v>
      </c>
      <c r="G21" s="95" t="s">
        <v>1839</v>
      </c>
    </row>
    <row r="22" spans="1:7" x14ac:dyDescent="0.25">
      <c r="B22" s="30"/>
      <c r="E22" s="39"/>
      <c r="F22" s="95" t="s">
        <v>569</v>
      </c>
      <c r="G22" s="95" t="s">
        <v>570</v>
      </c>
    </row>
    <row r="23" spans="1:7" x14ac:dyDescent="0.25">
      <c r="F23" s="95" t="s">
        <v>571</v>
      </c>
      <c r="G23" s="95" t="s">
        <v>572</v>
      </c>
    </row>
    <row r="24" spans="1:7" x14ac:dyDescent="0.25">
      <c r="F24" s="95" t="s">
        <v>573</v>
      </c>
      <c r="G24" s="95" t="s">
        <v>574</v>
      </c>
    </row>
    <row r="25" spans="1:7" x14ac:dyDescent="0.25">
      <c r="F25" s="95" t="s">
        <v>575</v>
      </c>
      <c r="G25" s="95" t="s">
        <v>576</v>
      </c>
    </row>
    <row r="26" spans="1:7" x14ac:dyDescent="0.25">
      <c r="F26" s="95" t="s">
        <v>1807</v>
      </c>
      <c r="G26" s="95" t="s">
        <v>1840</v>
      </c>
    </row>
    <row r="27" spans="1:7" x14ac:dyDescent="0.25">
      <c r="F27" s="95" t="s">
        <v>577</v>
      </c>
      <c r="G27" s="95" t="s">
        <v>578</v>
      </c>
    </row>
    <row r="28" spans="1:7" x14ac:dyDescent="0.25">
      <c r="F28" s="95" t="s">
        <v>1808</v>
      </c>
      <c r="G28" s="95" t="s">
        <v>1841</v>
      </c>
    </row>
    <row r="29" spans="1:7" x14ac:dyDescent="0.25">
      <c r="F29" s="95" t="s">
        <v>579</v>
      </c>
      <c r="G29" s="95" t="s">
        <v>580</v>
      </c>
    </row>
    <row r="30" spans="1:7" x14ac:dyDescent="0.25">
      <c r="F30" s="95" t="s">
        <v>1809</v>
      </c>
      <c r="G30" s="95" t="s">
        <v>1842</v>
      </c>
    </row>
    <row r="31" spans="1:7" x14ac:dyDescent="0.25">
      <c r="F31" s="95" t="s">
        <v>581</v>
      </c>
      <c r="G31" s="95" t="s">
        <v>582</v>
      </c>
    </row>
    <row r="32" spans="1:7" x14ac:dyDescent="0.25">
      <c r="F32" s="95" t="s">
        <v>1810</v>
      </c>
      <c r="G32" s="95" t="s">
        <v>1843</v>
      </c>
    </row>
    <row r="33" spans="6:7" x14ac:dyDescent="0.25">
      <c r="F33" s="95" t="s">
        <v>583</v>
      </c>
      <c r="G33" s="95" t="s">
        <v>584</v>
      </c>
    </row>
    <row r="34" spans="6:7" x14ac:dyDescent="0.25">
      <c r="F34" s="95" t="s">
        <v>585</v>
      </c>
      <c r="G34" s="95" t="s">
        <v>586</v>
      </c>
    </row>
    <row r="35" spans="6:7" x14ac:dyDescent="0.25">
      <c r="F35" s="95" t="s">
        <v>587</v>
      </c>
      <c r="G35" s="95" t="s">
        <v>588</v>
      </c>
    </row>
    <row r="36" spans="6:7" x14ac:dyDescent="0.25">
      <c r="F36" s="95" t="s">
        <v>589</v>
      </c>
      <c r="G36" s="95" t="s">
        <v>590</v>
      </c>
    </row>
    <row r="37" spans="6:7" x14ac:dyDescent="0.25">
      <c r="F37" s="95" t="s">
        <v>591</v>
      </c>
      <c r="G37" s="95" t="s">
        <v>592</v>
      </c>
    </row>
    <row r="38" spans="6:7" x14ac:dyDescent="0.25">
      <c r="F38" s="95" t="s">
        <v>593</v>
      </c>
      <c r="G38" s="95" t="s">
        <v>594</v>
      </c>
    </row>
    <row r="39" spans="6:7" x14ac:dyDescent="0.25">
      <c r="F39" s="95" t="s">
        <v>595</v>
      </c>
      <c r="G39" s="95" t="s">
        <v>596</v>
      </c>
    </row>
    <row r="40" spans="6:7" x14ac:dyDescent="0.25">
      <c r="F40" s="95" t="s">
        <v>597</v>
      </c>
      <c r="G40" s="95" t="s">
        <v>598</v>
      </c>
    </row>
    <row r="41" spans="6:7" x14ac:dyDescent="0.25">
      <c r="F41" s="95" t="s">
        <v>599</v>
      </c>
      <c r="G41" s="95" t="s">
        <v>600</v>
      </c>
    </row>
    <row r="42" spans="6:7" x14ac:dyDescent="0.25">
      <c r="F42" s="95" t="s">
        <v>601</v>
      </c>
      <c r="G42" s="95" t="s">
        <v>602</v>
      </c>
    </row>
    <row r="43" spans="6:7" x14ac:dyDescent="0.25">
      <c r="F43" s="95" t="s">
        <v>603</v>
      </c>
      <c r="G43" s="95" t="s">
        <v>604</v>
      </c>
    </row>
    <row r="44" spans="6:7" x14ac:dyDescent="0.25">
      <c r="F44" s="95" t="s">
        <v>605</v>
      </c>
      <c r="G44" s="95" t="s">
        <v>606</v>
      </c>
    </row>
    <row r="45" spans="6:7" x14ac:dyDescent="0.25">
      <c r="F45" s="95" t="s">
        <v>607</v>
      </c>
      <c r="G45" s="95" t="s">
        <v>608</v>
      </c>
    </row>
    <row r="46" spans="6:7" x14ac:dyDescent="0.25">
      <c r="F46" s="95" t="s">
        <v>1811</v>
      </c>
      <c r="G46" s="95" t="s">
        <v>1844</v>
      </c>
    </row>
    <row r="47" spans="6:7" x14ac:dyDescent="0.25">
      <c r="F47" s="95" t="s">
        <v>609</v>
      </c>
      <c r="G47" s="95" t="s">
        <v>610</v>
      </c>
    </row>
    <row r="48" spans="6:7" x14ac:dyDescent="0.25">
      <c r="F48" s="95" t="s">
        <v>1812</v>
      </c>
      <c r="G48" s="95" t="s">
        <v>1845</v>
      </c>
    </row>
    <row r="49" spans="6:7" x14ac:dyDescent="0.25">
      <c r="F49" s="95" t="s">
        <v>611</v>
      </c>
      <c r="G49" s="95" t="s">
        <v>612</v>
      </c>
    </row>
    <row r="50" spans="6:7" x14ac:dyDescent="0.25">
      <c r="F50" s="95" t="s">
        <v>613</v>
      </c>
      <c r="G50" s="95" t="s">
        <v>614</v>
      </c>
    </row>
    <row r="51" spans="6:7" x14ac:dyDescent="0.25">
      <c r="F51" s="95" t="s">
        <v>1813</v>
      </c>
      <c r="G51" s="95" t="s">
        <v>1846</v>
      </c>
    </row>
    <row r="52" spans="6:7" x14ac:dyDescent="0.25">
      <c r="F52" s="95" t="s">
        <v>615</v>
      </c>
      <c r="G52" s="95" t="s">
        <v>616</v>
      </c>
    </row>
    <row r="53" spans="6:7" x14ac:dyDescent="0.25">
      <c r="F53" s="95" t="s">
        <v>1814</v>
      </c>
      <c r="G53" s="95" t="s">
        <v>1847</v>
      </c>
    </row>
    <row r="54" spans="6:7" x14ac:dyDescent="0.25">
      <c r="F54" s="95" t="s">
        <v>617</v>
      </c>
      <c r="G54" s="95" t="s">
        <v>618</v>
      </c>
    </row>
    <row r="55" spans="6:7" x14ac:dyDescent="0.25">
      <c r="F55" s="95" t="s">
        <v>619</v>
      </c>
      <c r="G55" s="95" t="s">
        <v>620</v>
      </c>
    </row>
    <row r="56" spans="6:7" x14ac:dyDescent="0.25">
      <c r="F56" s="95" t="s">
        <v>1815</v>
      </c>
      <c r="G56" s="95" t="s">
        <v>1848</v>
      </c>
    </row>
    <row r="57" spans="6:7" x14ac:dyDescent="0.25">
      <c r="F57" s="95" t="s">
        <v>621</v>
      </c>
      <c r="G57" s="95" t="s">
        <v>622</v>
      </c>
    </row>
    <row r="58" spans="6:7" x14ac:dyDescent="0.25">
      <c r="F58" s="95" t="s">
        <v>1816</v>
      </c>
      <c r="G58" s="95" t="s">
        <v>1849</v>
      </c>
    </row>
    <row r="59" spans="6:7" x14ac:dyDescent="0.25">
      <c r="F59" s="95" t="s">
        <v>623</v>
      </c>
      <c r="G59" s="95" t="s">
        <v>624</v>
      </c>
    </row>
    <row r="60" spans="6:7" x14ac:dyDescent="0.25">
      <c r="F60" s="95" t="s">
        <v>625</v>
      </c>
      <c r="G60" s="95" t="s">
        <v>626</v>
      </c>
    </row>
    <row r="61" spans="6:7" x14ac:dyDescent="0.25">
      <c r="F61" s="95" t="s">
        <v>627</v>
      </c>
      <c r="G61" s="95" t="s">
        <v>628</v>
      </c>
    </row>
    <row r="62" spans="6:7" x14ac:dyDescent="0.25">
      <c r="F62" s="95" t="s">
        <v>629</v>
      </c>
      <c r="G62" s="95" t="s">
        <v>630</v>
      </c>
    </row>
    <row r="63" spans="6:7" x14ac:dyDescent="0.25">
      <c r="F63" s="95" t="s">
        <v>1817</v>
      </c>
      <c r="G63" s="95" t="s">
        <v>1850</v>
      </c>
    </row>
    <row r="64" spans="6:7" x14ac:dyDescent="0.25">
      <c r="F64" s="95" t="s">
        <v>631</v>
      </c>
      <c r="G64" s="95" t="s">
        <v>632</v>
      </c>
    </row>
    <row r="65" spans="6:7" x14ac:dyDescent="0.25">
      <c r="F65" s="95" t="s">
        <v>633</v>
      </c>
      <c r="G65" s="95" t="s">
        <v>634</v>
      </c>
    </row>
    <row r="66" spans="6:7" x14ac:dyDescent="0.25">
      <c r="F66" s="95" t="s">
        <v>635</v>
      </c>
      <c r="G66" s="95" t="s">
        <v>636</v>
      </c>
    </row>
    <row r="67" spans="6:7" x14ac:dyDescent="0.25">
      <c r="F67" s="95" t="s">
        <v>637</v>
      </c>
      <c r="G67" s="95" t="s">
        <v>638</v>
      </c>
    </row>
    <row r="68" spans="6:7" x14ac:dyDescent="0.25">
      <c r="F68" s="95" t="s">
        <v>639</v>
      </c>
      <c r="G68" s="95" t="s">
        <v>640</v>
      </c>
    </row>
    <row r="69" spans="6:7" x14ac:dyDescent="0.25">
      <c r="F69" s="95" t="s">
        <v>1818</v>
      </c>
      <c r="G69" s="95" t="s">
        <v>1851</v>
      </c>
    </row>
    <row r="70" spans="6:7" x14ac:dyDescent="0.25">
      <c r="F70" s="95" t="s">
        <v>641</v>
      </c>
      <c r="G70" s="95" t="s">
        <v>642</v>
      </c>
    </row>
    <row r="71" spans="6:7" x14ac:dyDescent="0.25">
      <c r="F71" s="95" t="s">
        <v>643</v>
      </c>
      <c r="G71" s="95" t="s">
        <v>644</v>
      </c>
    </row>
    <row r="72" spans="6:7" x14ac:dyDescent="0.25">
      <c r="F72" s="95" t="s">
        <v>645</v>
      </c>
      <c r="G72" s="95" t="s">
        <v>646</v>
      </c>
    </row>
    <row r="73" spans="6:7" x14ac:dyDescent="0.25">
      <c r="F73" s="95" t="s">
        <v>645</v>
      </c>
      <c r="G73" s="95" t="s">
        <v>647</v>
      </c>
    </row>
    <row r="74" spans="6:7" x14ac:dyDescent="0.25">
      <c r="F74" s="95" t="s">
        <v>648</v>
      </c>
      <c r="G74" s="95" t="s">
        <v>649</v>
      </c>
    </row>
    <row r="75" spans="6:7" x14ac:dyDescent="0.25">
      <c r="F75" s="95" t="s">
        <v>650</v>
      </c>
      <c r="G75" s="95" t="s">
        <v>651</v>
      </c>
    </row>
    <row r="76" spans="6:7" x14ac:dyDescent="0.25">
      <c r="F76" s="95" t="s">
        <v>652</v>
      </c>
      <c r="G76" s="95" t="s">
        <v>653</v>
      </c>
    </row>
    <row r="77" spans="6:7" x14ac:dyDescent="0.25">
      <c r="F77" s="95" t="s">
        <v>654</v>
      </c>
      <c r="G77" s="95" t="s">
        <v>655</v>
      </c>
    </row>
    <row r="78" spans="6:7" x14ac:dyDescent="0.25">
      <c r="F78" s="95" t="s">
        <v>656</v>
      </c>
      <c r="G78" s="95" t="s">
        <v>657</v>
      </c>
    </row>
    <row r="79" spans="6:7" x14ac:dyDescent="0.25">
      <c r="F79" s="95" t="s">
        <v>658</v>
      </c>
      <c r="G79" s="95" t="s">
        <v>659</v>
      </c>
    </row>
    <row r="80" spans="6:7" x14ac:dyDescent="0.25">
      <c r="F80" s="95" t="s">
        <v>660</v>
      </c>
      <c r="G80" s="95" t="s">
        <v>661</v>
      </c>
    </row>
    <row r="81" spans="6:7" x14ac:dyDescent="0.25">
      <c r="F81" s="95" t="s">
        <v>662</v>
      </c>
      <c r="G81" s="95" t="s">
        <v>663</v>
      </c>
    </row>
    <row r="82" spans="6:7" x14ac:dyDescent="0.25">
      <c r="F82" s="95" t="s">
        <v>664</v>
      </c>
      <c r="G82" s="95" t="s">
        <v>665</v>
      </c>
    </row>
    <row r="83" spans="6:7" x14ac:dyDescent="0.25">
      <c r="F83" s="95" t="s">
        <v>666</v>
      </c>
      <c r="G83" s="95" t="s">
        <v>667</v>
      </c>
    </row>
    <row r="84" spans="6:7" x14ac:dyDescent="0.25">
      <c r="F84" s="95" t="s">
        <v>1819</v>
      </c>
      <c r="G84" s="95" t="s">
        <v>1852</v>
      </c>
    </row>
    <row r="85" spans="6:7" x14ac:dyDescent="0.25">
      <c r="F85" s="95" t="s">
        <v>668</v>
      </c>
      <c r="G85" s="95" t="s">
        <v>669</v>
      </c>
    </row>
    <row r="86" spans="6:7" x14ac:dyDescent="0.25">
      <c r="F86" s="95" t="s">
        <v>670</v>
      </c>
      <c r="G86" s="95" t="s">
        <v>671</v>
      </c>
    </row>
    <row r="87" spans="6:7" x14ac:dyDescent="0.25">
      <c r="F87" s="95" t="s">
        <v>672</v>
      </c>
      <c r="G87" s="95" t="s">
        <v>673</v>
      </c>
    </row>
    <row r="88" spans="6:7" x14ac:dyDescent="0.25">
      <c r="F88" s="95" t="s">
        <v>674</v>
      </c>
      <c r="G88" s="95" t="s">
        <v>675</v>
      </c>
    </row>
    <row r="89" spans="6:7" x14ac:dyDescent="0.25">
      <c r="F89" s="95" t="s">
        <v>1820</v>
      </c>
      <c r="G89" s="95" t="s">
        <v>1853</v>
      </c>
    </row>
    <row r="90" spans="6:7" x14ac:dyDescent="0.25">
      <c r="F90" s="95" t="s">
        <v>676</v>
      </c>
      <c r="G90" s="95" t="s">
        <v>677</v>
      </c>
    </row>
    <row r="91" spans="6:7" x14ac:dyDescent="0.25">
      <c r="F91" s="95" t="s">
        <v>678</v>
      </c>
      <c r="G91" s="95" t="s">
        <v>679</v>
      </c>
    </row>
    <row r="92" spans="6:7" x14ac:dyDescent="0.25">
      <c r="F92" s="95" t="s">
        <v>680</v>
      </c>
      <c r="G92" s="95" t="s">
        <v>681</v>
      </c>
    </row>
    <row r="93" spans="6:7" x14ac:dyDescent="0.25">
      <c r="F93" s="95" t="s">
        <v>682</v>
      </c>
      <c r="G93" s="95" t="s">
        <v>683</v>
      </c>
    </row>
    <row r="94" spans="6:7" x14ac:dyDescent="0.25">
      <c r="F94" s="95" t="s">
        <v>684</v>
      </c>
      <c r="G94" s="95" t="s">
        <v>685</v>
      </c>
    </row>
    <row r="95" spans="6:7" x14ac:dyDescent="0.25">
      <c r="F95" s="95" t="s">
        <v>686</v>
      </c>
      <c r="G95" s="95" t="s">
        <v>687</v>
      </c>
    </row>
    <row r="96" spans="6:7" x14ac:dyDescent="0.25">
      <c r="F96" s="95" t="s">
        <v>688</v>
      </c>
      <c r="G96" s="95" t="s">
        <v>689</v>
      </c>
    </row>
    <row r="97" spans="6:10" x14ac:dyDescent="0.25">
      <c r="F97" s="95" t="s">
        <v>690</v>
      </c>
      <c r="G97" s="95" t="s">
        <v>691</v>
      </c>
    </row>
    <row r="98" spans="6:10" x14ac:dyDescent="0.25">
      <c r="F98" s="95" t="s">
        <v>692</v>
      </c>
      <c r="G98" s="95" t="s">
        <v>693</v>
      </c>
      <c r="I98" s="24"/>
      <c r="J98" s="24"/>
    </row>
    <row r="99" spans="6:10" x14ac:dyDescent="0.25">
      <c r="F99" s="95" t="s">
        <v>694</v>
      </c>
      <c r="G99" s="95" t="s">
        <v>695</v>
      </c>
      <c r="I99" s="24"/>
      <c r="J99" s="24"/>
    </row>
    <row r="100" spans="6:10" x14ac:dyDescent="0.25">
      <c r="F100" s="95" t="s">
        <v>1821</v>
      </c>
      <c r="G100" s="95" t="s">
        <v>1854</v>
      </c>
      <c r="I100" s="24"/>
      <c r="J100" s="24"/>
    </row>
    <row r="101" spans="6:10" x14ac:dyDescent="0.25">
      <c r="F101" s="95" t="s">
        <v>696</v>
      </c>
      <c r="G101" s="95" t="s">
        <v>697</v>
      </c>
      <c r="I101" s="24"/>
      <c r="J101" s="24"/>
    </row>
    <row r="102" spans="6:10" x14ac:dyDescent="0.25">
      <c r="F102" s="95" t="s">
        <v>698</v>
      </c>
      <c r="G102" s="95" t="s">
        <v>699</v>
      </c>
      <c r="I102" s="24"/>
      <c r="J102" s="24"/>
    </row>
    <row r="103" spans="6:10" x14ac:dyDescent="0.25">
      <c r="F103" s="95" t="s">
        <v>700</v>
      </c>
      <c r="G103" s="95" t="s">
        <v>701</v>
      </c>
      <c r="I103" s="24"/>
      <c r="J103" s="24"/>
    </row>
    <row r="104" spans="6:10" x14ac:dyDescent="0.25">
      <c r="F104" s="95" t="s">
        <v>702</v>
      </c>
      <c r="G104" s="95" t="s">
        <v>703</v>
      </c>
      <c r="I104" s="24"/>
      <c r="J104" s="24"/>
    </row>
    <row r="105" spans="6:10" x14ac:dyDescent="0.25">
      <c r="F105" s="95" t="s">
        <v>704</v>
      </c>
      <c r="G105" s="95" t="s">
        <v>705</v>
      </c>
      <c r="I105" s="24"/>
      <c r="J105" s="24"/>
    </row>
    <row r="106" spans="6:10" x14ac:dyDescent="0.25">
      <c r="F106" s="95" t="s">
        <v>706</v>
      </c>
      <c r="G106" s="95" t="s">
        <v>707</v>
      </c>
      <c r="I106" s="24"/>
      <c r="J106" s="24"/>
    </row>
    <row r="107" spans="6:10" x14ac:dyDescent="0.25">
      <c r="F107" s="95" t="s">
        <v>708</v>
      </c>
      <c r="G107" s="95" t="s">
        <v>709</v>
      </c>
      <c r="I107" s="24"/>
      <c r="J107" s="24"/>
    </row>
    <row r="108" spans="6:10" x14ac:dyDescent="0.25">
      <c r="F108" s="95" t="s">
        <v>710</v>
      </c>
      <c r="G108" s="95" t="s">
        <v>711</v>
      </c>
      <c r="I108" s="24"/>
      <c r="J108" s="24"/>
    </row>
    <row r="109" spans="6:10" x14ac:dyDescent="0.25">
      <c r="F109" s="95" t="s">
        <v>712</v>
      </c>
      <c r="G109" s="95" t="s">
        <v>713</v>
      </c>
      <c r="I109" s="24"/>
      <c r="J109" s="24"/>
    </row>
    <row r="110" spans="6:10" x14ac:dyDescent="0.25">
      <c r="F110" s="95" t="s">
        <v>714</v>
      </c>
      <c r="G110" s="95" t="s">
        <v>715</v>
      </c>
      <c r="I110" s="24"/>
      <c r="J110" s="24"/>
    </row>
    <row r="111" spans="6:10" x14ac:dyDescent="0.25">
      <c r="F111" s="95" t="s">
        <v>716</v>
      </c>
      <c r="G111" s="95" t="s">
        <v>717</v>
      </c>
      <c r="I111" s="24"/>
      <c r="J111" s="24"/>
    </row>
    <row r="112" spans="6:10" x14ac:dyDescent="0.25">
      <c r="F112" s="95" t="s">
        <v>718</v>
      </c>
      <c r="G112" s="95" t="s">
        <v>719</v>
      </c>
      <c r="I112" s="24"/>
      <c r="J112" s="24"/>
    </row>
    <row r="113" spans="6:10" x14ac:dyDescent="0.25">
      <c r="F113" s="95" t="s">
        <v>1822</v>
      </c>
      <c r="G113" s="95" t="s">
        <v>1855</v>
      </c>
      <c r="I113" s="24"/>
      <c r="J113" s="24"/>
    </row>
    <row r="114" spans="6:10" x14ac:dyDescent="0.25">
      <c r="F114" s="95" t="s">
        <v>720</v>
      </c>
      <c r="G114" s="95" t="s">
        <v>721</v>
      </c>
      <c r="I114" s="24"/>
      <c r="J114" s="24"/>
    </row>
    <row r="115" spans="6:10" x14ac:dyDescent="0.25">
      <c r="F115" s="95" t="s">
        <v>1823</v>
      </c>
      <c r="G115" s="95" t="s">
        <v>1856</v>
      </c>
      <c r="I115" s="24"/>
      <c r="J115" s="24"/>
    </row>
    <row r="116" spans="6:10" x14ac:dyDescent="0.25">
      <c r="F116" s="95" t="s">
        <v>722</v>
      </c>
      <c r="G116" s="95" t="s">
        <v>723</v>
      </c>
      <c r="I116" s="24"/>
      <c r="J116" s="24"/>
    </row>
    <row r="117" spans="6:10" x14ac:dyDescent="0.25">
      <c r="F117" s="95" t="s">
        <v>1824</v>
      </c>
      <c r="G117" s="95" t="s">
        <v>1857</v>
      </c>
      <c r="I117" s="24"/>
      <c r="J117" s="24"/>
    </row>
    <row r="118" spans="6:10" x14ac:dyDescent="0.25">
      <c r="F118" s="95" t="s">
        <v>724</v>
      </c>
      <c r="G118" s="95" t="s">
        <v>725</v>
      </c>
      <c r="I118" s="24"/>
      <c r="J118" s="24"/>
    </row>
    <row r="119" spans="6:10" x14ac:dyDescent="0.25">
      <c r="F119" s="95" t="s">
        <v>726</v>
      </c>
      <c r="G119" s="95" t="s">
        <v>727</v>
      </c>
    </row>
    <row r="120" spans="6:10" x14ac:dyDescent="0.25">
      <c r="F120" s="95" t="s">
        <v>728</v>
      </c>
      <c r="G120" s="95" t="s">
        <v>729</v>
      </c>
    </row>
    <row r="121" spans="6:10" x14ac:dyDescent="0.25">
      <c r="F121" s="95" t="s">
        <v>730</v>
      </c>
      <c r="G121" s="95" t="s">
        <v>731</v>
      </c>
    </row>
    <row r="122" spans="6:10" x14ac:dyDescent="0.25">
      <c r="F122" s="95" t="s">
        <v>732</v>
      </c>
      <c r="G122" s="95" t="s">
        <v>733</v>
      </c>
    </row>
    <row r="123" spans="6:10" x14ac:dyDescent="0.25">
      <c r="F123" s="95" t="s">
        <v>734</v>
      </c>
      <c r="G123" s="95" t="s">
        <v>735</v>
      </c>
    </row>
    <row r="124" spans="6:10" x14ac:dyDescent="0.25">
      <c r="F124" s="95" t="s">
        <v>736</v>
      </c>
      <c r="G124" s="95" t="s">
        <v>737</v>
      </c>
    </row>
    <row r="125" spans="6:10" x14ac:dyDescent="0.25">
      <c r="F125" s="95" t="s">
        <v>738</v>
      </c>
      <c r="G125" s="95" t="s">
        <v>739</v>
      </c>
    </row>
    <row r="126" spans="6:10" x14ac:dyDescent="0.25">
      <c r="F126" s="95" t="s">
        <v>740</v>
      </c>
      <c r="G126" s="95" t="s">
        <v>741</v>
      </c>
    </row>
    <row r="127" spans="6:10" x14ac:dyDescent="0.25">
      <c r="F127" s="95" t="s">
        <v>1825</v>
      </c>
      <c r="G127" s="95" t="s">
        <v>1858</v>
      </c>
    </row>
    <row r="128" spans="6:10" x14ac:dyDescent="0.25">
      <c r="F128" s="95" t="s">
        <v>742</v>
      </c>
      <c r="G128" s="95" t="s">
        <v>743</v>
      </c>
    </row>
    <row r="129" spans="6:10" x14ac:dyDescent="0.25">
      <c r="F129" s="95" t="s">
        <v>744</v>
      </c>
      <c r="G129" s="95" t="s">
        <v>745</v>
      </c>
    </row>
    <row r="130" spans="6:10" x14ac:dyDescent="0.25">
      <c r="F130" s="95" t="s">
        <v>1826</v>
      </c>
      <c r="G130" s="95" t="s">
        <v>1859</v>
      </c>
    </row>
    <row r="131" spans="6:10" x14ac:dyDescent="0.25">
      <c r="F131" s="95" t="s">
        <v>1827</v>
      </c>
      <c r="G131" s="95" t="s">
        <v>1860</v>
      </c>
    </row>
    <row r="132" spans="6:10" x14ac:dyDescent="0.25">
      <c r="F132" s="95" t="s">
        <v>746</v>
      </c>
      <c r="G132" s="95" t="s">
        <v>747</v>
      </c>
      <c r="J132" s="11"/>
    </row>
    <row r="133" spans="6:10" x14ac:dyDescent="0.25">
      <c r="F133" s="95" t="s">
        <v>748</v>
      </c>
      <c r="G133" s="95" t="s">
        <v>749</v>
      </c>
    </row>
    <row r="134" spans="6:10" x14ac:dyDescent="0.25">
      <c r="F134" s="95" t="s">
        <v>1828</v>
      </c>
      <c r="G134" s="95" t="s">
        <v>1861</v>
      </c>
    </row>
    <row r="135" spans="6:10" x14ac:dyDescent="0.25">
      <c r="F135" s="95" t="s">
        <v>750</v>
      </c>
      <c r="G135" s="95" t="s">
        <v>751</v>
      </c>
    </row>
    <row r="136" spans="6:10" x14ac:dyDescent="0.25">
      <c r="F136" s="95" t="s">
        <v>1829</v>
      </c>
      <c r="G136" s="95" t="s">
        <v>1862</v>
      </c>
    </row>
    <row r="137" spans="6:10" x14ac:dyDescent="0.25">
      <c r="F137" s="95" t="s">
        <v>1830</v>
      </c>
      <c r="G137" s="95" t="s">
        <v>1863</v>
      </c>
    </row>
    <row r="138" spans="6:10" x14ac:dyDescent="0.25">
      <c r="F138" s="95" t="s">
        <v>1831</v>
      </c>
      <c r="G138" s="95" t="s">
        <v>1864</v>
      </c>
    </row>
    <row r="139" spans="6:10" x14ac:dyDescent="0.25">
      <c r="F139" s="95" t="s">
        <v>752</v>
      </c>
      <c r="G139" s="95" t="s">
        <v>753</v>
      </c>
    </row>
    <row r="140" spans="6:10" x14ac:dyDescent="0.25">
      <c r="F140" s="95" t="s">
        <v>754</v>
      </c>
      <c r="G140" s="95" t="s">
        <v>755</v>
      </c>
    </row>
    <row r="141" spans="6:10" x14ac:dyDescent="0.25">
      <c r="F141" s="95" t="s">
        <v>756</v>
      </c>
      <c r="G141" s="95" t="s">
        <v>757</v>
      </c>
    </row>
    <row r="142" spans="6:10" x14ac:dyDescent="0.25">
      <c r="F142" s="95" t="s">
        <v>1832</v>
      </c>
      <c r="G142" s="95" t="s">
        <v>1865</v>
      </c>
    </row>
    <row r="143" spans="6:10" x14ac:dyDescent="0.25">
      <c r="F143" s="95" t="s">
        <v>758</v>
      </c>
      <c r="G143" s="95" t="s">
        <v>759</v>
      </c>
    </row>
    <row r="144" spans="6:10" x14ac:dyDescent="0.25">
      <c r="F144" s="95" t="s">
        <v>760</v>
      </c>
      <c r="G144" s="95" t="s">
        <v>761</v>
      </c>
    </row>
    <row r="145" spans="6:7" x14ac:dyDescent="0.25">
      <c r="F145" s="95" t="s">
        <v>762</v>
      </c>
      <c r="G145" s="95" t="s">
        <v>763</v>
      </c>
    </row>
    <row r="146" spans="6:7" x14ac:dyDescent="0.25">
      <c r="F146" s="95" t="s">
        <v>764</v>
      </c>
      <c r="G146" s="95" t="s">
        <v>765</v>
      </c>
    </row>
    <row r="147" spans="6:7" x14ac:dyDescent="0.25">
      <c r="F147" s="95" t="s">
        <v>766</v>
      </c>
      <c r="G147" s="95" t="s">
        <v>767</v>
      </c>
    </row>
    <row r="148" spans="6:7" x14ac:dyDescent="0.25">
      <c r="F148" s="95" t="s">
        <v>768</v>
      </c>
      <c r="G148" s="95" t="s">
        <v>769</v>
      </c>
    </row>
    <row r="149" spans="6:7" x14ac:dyDescent="0.25">
      <c r="F149" s="95" t="s">
        <v>770</v>
      </c>
      <c r="G149" s="95" t="s">
        <v>771</v>
      </c>
    </row>
    <row r="150" spans="6:7" x14ac:dyDescent="0.25">
      <c r="F150" s="95" t="s">
        <v>772</v>
      </c>
      <c r="G150" s="95" t="s">
        <v>773</v>
      </c>
    </row>
    <row r="151" spans="6:7" x14ac:dyDescent="0.25">
      <c r="F151" s="95" t="s">
        <v>774</v>
      </c>
      <c r="G151" s="95" t="s">
        <v>775</v>
      </c>
    </row>
    <row r="152" spans="6:7" x14ac:dyDescent="0.25">
      <c r="F152" s="95" t="s">
        <v>776</v>
      </c>
      <c r="G152" s="95" t="s">
        <v>777</v>
      </c>
    </row>
    <row r="153" spans="6:7" x14ac:dyDescent="0.25">
      <c r="F153" s="95" t="s">
        <v>778</v>
      </c>
      <c r="G153" s="95" t="s">
        <v>779</v>
      </c>
    </row>
    <row r="154" spans="6:7" x14ac:dyDescent="0.25">
      <c r="F154" s="95" t="s">
        <v>780</v>
      </c>
      <c r="G154" s="95" t="s">
        <v>781</v>
      </c>
    </row>
    <row r="155" spans="6:7" x14ac:dyDescent="0.25">
      <c r="F155" s="95" t="s">
        <v>782</v>
      </c>
      <c r="G155" s="95" t="s">
        <v>783</v>
      </c>
    </row>
    <row r="156" spans="6:7" x14ac:dyDescent="0.25">
      <c r="F156" s="95" t="s">
        <v>784</v>
      </c>
      <c r="G156" s="95" t="s">
        <v>785</v>
      </c>
    </row>
    <row r="157" spans="6:7" x14ac:dyDescent="0.25">
      <c r="F157" s="95" t="s">
        <v>786</v>
      </c>
      <c r="G157" s="95" t="s">
        <v>787</v>
      </c>
    </row>
    <row r="158" spans="6:7" x14ac:dyDescent="0.25">
      <c r="F158" s="95" t="s">
        <v>788</v>
      </c>
      <c r="G158" s="95" t="s">
        <v>789</v>
      </c>
    </row>
    <row r="159" spans="6:7" x14ac:dyDescent="0.25">
      <c r="F159" s="95" t="s">
        <v>790</v>
      </c>
      <c r="G159" s="95" t="s">
        <v>791</v>
      </c>
    </row>
    <row r="160" spans="6:7" x14ac:dyDescent="0.25">
      <c r="F160" s="95" t="s">
        <v>792</v>
      </c>
      <c r="G160" s="95" t="s">
        <v>793</v>
      </c>
    </row>
    <row r="161" spans="6:7" x14ac:dyDescent="0.25">
      <c r="F161" s="95" t="s">
        <v>794</v>
      </c>
      <c r="G161" s="95" t="s">
        <v>795</v>
      </c>
    </row>
    <row r="162" spans="6:7" x14ac:dyDescent="0.25">
      <c r="F162" s="95" t="s">
        <v>1833</v>
      </c>
      <c r="G162" s="95" t="s">
        <v>1866</v>
      </c>
    </row>
    <row r="163" spans="6:7" x14ac:dyDescent="0.25">
      <c r="F163" s="95" t="s">
        <v>796</v>
      </c>
      <c r="G163" s="95" t="s">
        <v>797</v>
      </c>
    </row>
    <row r="164" spans="6:7" x14ac:dyDescent="0.25">
      <c r="F164" s="95" t="s">
        <v>1834</v>
      </c>
      <c r="G164" s="95" t="s">
        <v>1867</v>
      </c>
    </row>
    <row r="165" spans="6:7" x14ac:dyDescent="0.25">
      <c r="F165" s="95" t="s">
        <v>798</v>
      </c>
      <c r="G165" s="95" t="s">
        <v>799</v>
      </c>
    </row>
    <row r="166" spans="6:7" x14ac:dyDescent="0.25">
      <c r="F166" s="95" t="s">
        <v>800</v>
      </c>
      <c r="G166" s="95" t="s">
        <v>801</v>
      </c>
    </row>
    <row r="167" spans="6:7" x14ac:dyDescent="0.25">
      <c r="F167" s="95" t="s">
        <v>802</v>
      </c>
      <c r="G167" s="95" t="s">
        <v>803</v>
      </c>
    </row>
    <row r="168" spans="6:7" x14ac:dyDescent="0.25">
      <c r="F168" s="95" t="s">
        <v>804</v>
      </c>
      <c r="G168" s="95" t="s">
        <v>805</v>
      </c>
    </row>
    <row r="169" spans="6:7" x14ac:dyDescent="0.25">
      <c r="F169" s="95" t="s">
        <v>1835</v>
      </c>
      <c r="G169" s="95" t="s">
        <v>1868</v>
      </c>
    </row>
    <row r="170" spans="6:7" x14ac:dyDescent="0.25">
      <c r="F170" s="95" t="s">
        <v>1836</v>
      </c>
      <c r="G170" s="95" t="s">
        <v>1869</v>
      </c>
    </row>
    <row r="171" spans="6:7" x14ac:dyDescent="0.25">
      <c r="F171" s="95" t="s">
        <v>65</v>
      </c>
      <c r="G171" s="95" t="s">
        <v>1805</v>
      </c>
    </row>
    <row r="172" spans="6:7" x14ac:dyDescent="0.25">
      <c r="F172" s="95" t="s">
        <v>806</v>
      </c>
      <c r="G172" s="95" t="s">
        <v>807</v>
      </c>
    </row>
    <row r="173" spans="6:7" x14ac:dyDescent="0.25">
      <c r="F173" s="95" t="s">
        <v>808</v>
      </c>
      <c r="G173" s="95" t="s">
        <v>809</v>
      </c>
    </row>
    <row r="174" spans="6:7" x14ac:dyDescent="0.25">
      <c r="F174" s="95" t="s">
        <v>810</v>
      </c>
      <c r="G174" s="95" t="s">
        <v>811</v>
      </c>
    </row>
    <row r="175" spans="6:7" x14ac:dyDescent="0.25">
      <c r="F175" s="95" t="s">
        <v>812</v>
      </c>
      <c r="G175" s="95" t="s">
        <v>813</v>
      </c>
    </row>
    <row r="176" spans="6:7" x14ac:dyDescent="0.25">
      <c r="F176" s="95" t="s">
        <v>814</v>
      </c>
      <c r="G176" s="95" t="s">
        <v>815</v>
      </c>
    </row>
    <row r="177" spans="1:7" x14ac:dyDescent="0.25">
      <c r="F177" s="95" t="s">
        <v>816</v>
      </c>
      <c r="G177" s="95" t="s">
        <v>817</v>
      </c>
    </row>
    <row r="178" spans="1:7" x14ac:dyDescent="0.25">
      <c r="F178" s="95" t="s">
        <v>818</v>
      </c>
      <c r="G178" s="95" t="s">
        <v>819</v>
      </c>
    </row>
    <row r="179" spans="1:7" x14ac:dyDescent="0.25">
      <c r="F179" s="95" t="s">
        <v>820</v>
      </c>
      <c r="G179" s="95" t="s">
        <v>821</v>
      </c>
    </row>
    <row r="180" spans="1:7" x14ac:dyDescent="0.25">
      <c r="F180" s="95" t="s">
        <v>822</v>
      </c>
      <c r="G180" s="95" t="s">
        <v>823</v>
      </c>
    </row>
    <row r="181" spans="1:7" x14ac:dyDescent="0.25">
      <c r="F181" s="95" t="s">
        <v>824</v>
      </c>
      <c r="G181" s="95" t="s">
        <v>825</v>
      </c>
    </row>
    <row r="182" spans="1:7" x14ac:dyDescent="0.25">
      <c r="F182" s="95" t="s">
        <v>1837</v>
      </c>
      <c r="G182" s="95" t="s">
        <v>1870</v>
      </c>
    </row>
    <row r="183" spans="1:7" x14ac:dyDescent="0.25">
      <c r="F183" s="95" t="s">
        <v>826</v>
      </c>
      <c r="G183" s="95" t="s">
        <v>827</v>
      </c>
    </row>
    <row r="184" spans="1:7" x14ac:dyDescent="0.25">
      <c r="F184" s="95" t="s">
        <v>828</v>
      </c>
      <c r="G184" s="95" t="s">
        <v>829</v>
      </c>
    </row>
    <row r="185" spans="1:7" x14ac:dyDescent="0.25">
      <c r="F185" s="95" t="s">
        <v>830</v>
      </c>
      <c r="G185" s="95" t="s">
        <v>831</v>
      </c>
    </row>
    <row r="186" spans="1:7" x14ac:dyDescent="0.25">
      <c r="F186" s="95" t="s">
        <v>1838</v>
      </c>
      <c r="G186" s="95" t="s">
        <v>1871</v>
      </c>
    </row>
    <row r="187" spans="1:7" s="24" customFormat="1" x14ac:dyDescent="0.25">
      <c r="A187"/>
      <c r="B187"/>
      <c r="C187"/>
      <c r="D187"/>
      <c r="F187" s="95" t="s">
        <v>832</v>
      </c>
      <c r="G187" s="95" t="s">
        <v>833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1" display="Back to Contents" xr:uid="{1D19E440-BF53-40F9-8BC0-534CBA88DF8F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713-A545-4C77-A721-8C662794FB59}">
  <sheetPr codeName="Sheet22"/>
  <dimension ref="A1:L139"/>
  <sheetViews>
    <sheetView showGridLines="0" workbookViewId="0">
      <selection activeCell="B25" sqref="B25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36.85546875" customWidth="1"/>
  </cols>
  <sheetData>
    <row r="1" spans="1:12" ht="15.75" thickBot="1" x14ac:dyDescent="0.3">
      <c r="A1" s="9" t="s">
        <v>10</v>
      </c>
      <c r="B1" s="304" t="s">
        <v>134</v>
      </c>
      <c r="C1" s="305"/>
      <c r="D1" s="119"/>
      <c r="E1" s="48" t="s">
        <v>5</v>
      </c>
      <c r="F1" s="39"/>
    </row>
    <row r="2" spans="1:12" ht="15.75" thickBot="1" x14ac:dyDescent="0.3">
      <c r="A2" s="18" t="s">
        <v>423</v>
      </c>
      <c r="B2" s="294" t="s">
        <v>246</v>
      </c>
      <c r="C2" s="294"/>
      <c r="D2" s="290"/>
      <c r="E2" s="45"/>
    </row>
    <row r="3" spans="1:12" ht="15.75" customHeight="1" thickBot="1" x14ac:dyDescent="0.3">
      <c r="A3" s="3" t="s">
        <v>473</v>
      </c>
      <c r="B3" s="294" t="s">
        <v>339</v>
      </c>
      <c r="C3" s="294"/>
      <c r="D3" s="290"/>
      <c r="E3" s="45"/>
    </row>
    <row r="4" spans="1:12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12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12" ht="15.75" customHeight="1" thickBot="1" x14ac:dyDescent="0.3">
      <c r="A6" s="4" t="s">
        <v>13</v>
      </c>
      <c r="B6" s="312" t="s">
        <v>562</v>
      </c>
      <c r="C6" s="295"/>
      <c r="D6" s="313"/>
      <c r="E6" s="45"/>
    </row>
    <row r="7" spans="1:12" s="24" customFormat="1" ht="15.75" customHeight="1" thickBot="1" x14ac:dyDescent="0.3">
      <c r="A7" s="4" t="s">
        <v>12</v>
      </c>
      <c r="B7" s="128" t="s">
        <v>1459</v>
      </c>
      <c r="C7" s="128"/>
      <c r="D7" s="135"/>
      <c r="E7" s="139"/>
    </row>
    <row r="8" spans="1:12" ht="15.75" customHeight="1" thickBot="1" x14ac:dyDescent="0.3">
      <c r="A8" s="3" t="s">
        <v>14</v>
      </c>
      <c r="B8" s="289" t="s">
        <v>881</v>
      </c>
      <c r="C8" s="289"/>
      <c r="D8" s="286"/>
      <c r="E8" s="45"/>
    </row>
    <row r="9" spans="1:12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12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12" ht="15.75" thickBot="1" x14ac:dyDescent="0.3">
      <c r="A11" s="6" t="s">
        <v>17</v>
      </c>
      <c r="B11" s="77">
        <f>B10-B15</f>
        <v>24285</v>
      </c>
      <c r="C11" s="43">
        <f>C10-C15</f>
        <v>22739</v>
      </c>
      <c r="D11" s="21">
        <f>D10-D15</f>
        <v>22051</v>
      </c>
      <c r="E11" s="39"/>
    </row>
    <row r="12" spans="1:12" ht="15.75" thickBot="1" x14ac:dyDescent="0.3">
      <c r="A12" s="6" t="s">
        <v>18</v>
      </c>
      <c r="B12" s="78">
        <f>B11/B10</f>
        <v>0.76712891303661113</v>
      </c>
      <c r="C12" s="70">
        <f>C11/C10</f>
        <v>0.70558848170788468</v>
      </c>
      <c r="D12" s="73">
        <f>D11/D10</f>
        <v>0.70353827010815817</v>
      </c>
      <c r="E12" s="39"/>
    </row>
    <row r="13" spans="1:12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12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12" ht="15.75" thickBot="1" x14ac:dyDescent="0.3">
      <c r="A15" s="6" t="s">
        <v>21</v>
      </c>
      <c r="B15" s="77">
        <v>7372</v>
      </c>
      <c r="C15" s="43">
        <v>9488</v>
      </c>
      <c r="D15" s="21">
        <v>9292</v>
      </c>
      <c r="E15" s="39"/>
      <c r="K15" s="24"/>
      <c r="L15" s="24"/>
    </row>
    <row r="16" spans="1:12" ht="15.75" thickBot="1" x14ac:dyDescent="0.3">
      <c r="A16" s="6" t="s">
        <v>22</v>
      </c>
      <c r="B16" s="78">
        <f>B15/B10</f>
        <v>0.23287108696338882</v>
      </c>
      <c r="C16" s="70">
        <f>C15/C10</f>
        <v>0.29441151829211532</v>
      </c>
      <c r="D16" s="73">
        <f>D15/D10</f>
        <v>0.29646172989184189</v>
      </c>
      <c r="E16" s="39"/>
      <c r="K16" s="24"/>
      <c r="L16" s="24"/>
    </row>
    <row r="17" spans="1:12" x14ac:dyDescent="0.25">
      <c r="A17" s="83" t="s">
        <v>31</v>
      </c>
      <c r="B17" s="269" t="s">
        <v>34</v>
      </c>
      <c r="C17" s="314"/>
      <c r="D17" s="301"/>
      <c r="E17" s="39"/>
      <c r="K17" s="24"/>
      <c r="L17" s="24"/>
    </row>
    <row r="18" spans="1:12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95" t="s">
        <v>471</v>
      </c>
      <c r="G18" s="95" t="s">
        <v>924</v>
      </c>
      <c r="K18" s="24"/>
      <c r="L18" s="24"/>
    </row>
    <row r="19" spans="1:12" x14ac:dyDescent="0.25">
      <c r="A19" s="83" t="s">
        <v>2111</v>
      </c>
      <c r="B19" s="15">
        <v>24285</v>
      </c>
      <c r="C19" s="21">
        <v>22739</v>
      </c>
      <c r="D19" s="21">
        <v>22051</v>
      </c>
      <c r="E19" s="39"/>
      <c r="F19" s="95" t="s">
        <v>834</v>
      </c>
      <c r="G19" s="95" t="s">
        <v>882</v>
      </c>
      <c r="K19" s="24"/>
      <c r="L19" s="24"/>
    </row>
    <row r="20" spans="1:12" s="24" customFormat="1" x14ac:dyDescent="0.25">
      <c r="A20" s="83" t="s">
        <v>92</v>
      </c>
      <c r="B20" s="77">
        <v>7372</v>
      </c>
      <c r="C20" s="43">
        <v>9488</v>
      </c>
      <c r="D20" s="43">
        <v>9292</v>
      </c>
      <c r="E20" s="39"/>
      <c r="F20" s="95" t="s">
        <v>835</v>
      </c>
      <c r="G20" s="95" t="s">
        <v>835</v>
      </c>
    </row>
    <row r="21" spans="1:12" x14ac:dyDescent="0.25">
      <c r="A21" s="20" t="s">
        <v>33</v>
      </c>
      <c r="B21" s="26">
        <v>31657</v>
      </c>
      <c r="C21" s="43">
        <v>32227</v>
      </c>
      <c r="D21" s="43">
        <v>31343</v>
      </c>
      <c r="E21" s="39"/>
      <c r="F21" s="95" t="s">
        <v>836</v>
      </c>
      <c r="G21" s="95" t="s">
        <v>883</v>
      </c>
      <c r="K21" s="24"/>
      <c r="L21" s="24"/>
    </row>
    <row r="22" spans="1:12" x14ac:dyDescent="0.25">
      <c r="A22" s="240"/>
      <c r="B22" s="30"/>
      <c r="C22" s="22"/>
      <c r="E22" s="39"/>
      <c r="F22" s="95" t="s">
        <v>483</v>
      </c>
      <c r="G22" s="95" t="s">
        <v>483</v>
      </c>
      <c r="K22" s="24"/>
      <c r="L22" s="24"/>
    </row>
    <row r="23" spans="1:12" x14ac:dyDescent="0.25">
      <c r="F23" s="95" t="s">
        <v>837</v>
      </c>
      <c r="G23" s="95" t="s">
        <v>884</v>
      </c>
      <c r="K23" s="24"/>
      <c r="L23" s="24"/>
    </row>
    <row r="24" spans="1:12" x14ac:dyDescent="0.25">
      <c r="F24" s="95" t="s">
        <v>1872</v>
      </c>
      <c r="G24" s="95" t="s">
        <v>1902</v>
      </c>
      <c r="K24" s="24"/>
      <c r="L24" s="24"/>
    </row>
    <row r="25" spans="1:12" x14ac:dyDescent="0.25">
      <c r="F25" s="95" t="s">
        <v>484</v>
      </c>
      <c r="G25" s="95" t="s">
        <v>485</v>
      </c>
      <c r="K25" s="24"/>
      <c r="L25" s="24"/>
    </row>
    <row r="26" spans="1:12" x14ac:dyDescent="0.25">
      <c r="F26" s="95" t="s">
        <v>1873</v>
      </c>
      <c r="G26" s="95" t="s">
        <v>1903</v>
      </c>
      <c r="K26" s="24"/>
      <c r="L26" s="24"/>
    </row>
    <row r="27" spans="1:12" x14ac:dyDescent="0.25">
      <c r="F27" s="95" t="s">
        <v>486</v>
      </c>
      <c r="G27" s="95" t="s">
        <v>487</v>
      </c>
      <c r="K27" s="24"/>
      <c r="L27" s="24"/>
    </row>
    <row r="28" spans="1:12" x14ac:dyDescent="0.25">
      <c r="F28" s="95" t="s">
        <v>1874</v>
      </c>
      <c r="G28" s="95" t="s">
        <v>1874</v>
      </c>
      <c r="K28" s="24"/>
      <c r="L28" s="24"/>
    </row>
    <row r="29" spans="1:12" x14ac:dyDescent="0.25">
      <c r="F29" s="95" t="s">
        <v>488</v>
      </c>
      <c r="G29" s="95" t="s">
        <v>489</v>
      </c>
      <c r="K29" s="24"/>
      <c r="L29" s="24"/>
    </row>
    <row r="30" spans="1:12" x14ac:dyDescent="0.25">
      <c r="F30" s="95" t="s">
        <v>838</v>
      </c>
      <c r="G30" s="95" t="s">
        <v>885</v>
      </c>
      <c r="K30" s="24"/>
      <c r="L30" s="24"/>
    </row>
    <row r="31" spans="1:12" x14ac:dyDescent="0.25">
      <c r="F31" s="95" t="s">
        <v>839</v>
      </c>
      <c r="G31" s="95" t="s">
        <v>886</v>
      </c>
      <c r="K31" s="24"/>
      <c r="L31" s="24"/>
    </row>
    <row r="32" spans="1:12" x14ac:dyDescent="0.25">
      <c r="F32" s="95" t="s">
        <v>840</v>
      </c>
      <c r="G32" s="95" t="s">
        <v>887</v>
      </c>
      <c r="K32" s="24"/>
      <c r="L32" s="24"/>
    </row>
    <row r="33" spans="6:12" x14ac:dyDescent="0.25">
      <c r="F33" s="95" t="s">
        <v>1875</v>
      </c>
      <c r="G33" s="95" t="s">
        <v>1904</v>
      </c>
      <c r="K33" s="24"/>
      <c r="L33" s="24"/>
    </row>
    <row r="34" spans="6:12" x14ac:dyDescent="0.25">
      <c r="F34" s="95" t="s">
        <v>1876</v>
      </c>
      <c r="G34" s="95" t="s">
        <v>1905</v>
      </c>
      <c r="K34" s="24"/>
      <c r="L34" s="24"/>
    </row>
    <row r="35" spans="6:12" x14ac:dyDescent="0.25">
      <c r="F35" s="95" t="s">
        <v>1877</v>
      </c>
      <c r="G35" s="95" t="s">
        <v>1906</v>
      </c>
      <c r="K35" s="24"/>
      <c r="L35" s="24"/>
    </row>
    <row r="36" spans="6:12" x14ac:dyDescent="0.25">
      <c r="F36" s="95" t="s">
        <v>1878</v>
      </c>
      <c r="G36" s="95" t="s">
        <v>1907</v>
      </c>
      <c r="K36" s="24"/>
      <c r="L36" s="24"/>
    </row>
    <row r="37" spans="6:12" x14ac:dyDescent="0.25">
      <c r="F37" s="95" t="s">
        <v>841</v>
      </c>
      <c r="G37" s="95" t="s">
        <v>888</v>
      </c>
      <c r="K37" s="24"/>
      <c r="L37" s="24"/>
    </row>
    <row r="38" spans="6:12" x14ac:dyDescent="0.25">
      <c r="F38" s="95" t="s">
        <v>1879</v>
      </c>
      <c r="G38" s="95" t="s">
        <v>1908</v>
      </c>
      <c r="K38" s="24"/>
      <c r="L38" s="24"/>
    </row>
    <row r="39" spans="6:12" x14ac:dyDescent="0.25">
      <c r="F39" s="95" t="s">
        <v>490</v>
      </c>
      <c r="G39" s="95" t="s">
        <v>491</v>
      </c>
      <c r="K39" s="24"/>
      <c r="L39" s="24"/>
    </row>
    <row r="40" spans="6:12" x14ac:dyDescent="0.25">
      <c r="F40" s="95" t="s">
        <v>842</v>
      </c>
      <c r="G40" s="95" t="s">
        <v>842</v>
      </c>
      <c r="K40" s="24"/>
      <c r="L40" s="24"/>
    </row>
    <row r="41" spans="6:12" x14ac:dyDescent="0.25">
      <c r="F41" s="95" t="s">
        <v>494</v>
      </c>
      <c r="G41" s="95" t="s">
        <v>495</v>
      </c>
      <c r="K41" s="24"/>
      <c r="L41" s="24"/>
    </row>
    <row r="42" spans="6:12" x14ac:dyDescent="0.25">
      <c r="F42" s="95" t="s">
        <v>605</v>
      </c>
      <c r="G42" s="95" t="s">
        <v>889</v>
      </c>
      <c r="K42" s="24"/>
      <c r="L42" s="24"/>
    </row>
    <row r="43" spans="6:12" x14ac:dyDescent="0.25">
      <c r="F43" s="95" t="s">
        <v>1880</v>
      </c>
      <c r="G43" s="95" t="s">
        <v>1909</v>
      </c>
      <c r="K43" s="24"/>
      <c r="L43" s="24"/>
    </row>
    <row r="44" spans="6:12" x14ac:dyDescent="0.25">
      <c r="F44" s="95" t="s">
        <v>1881</v>
      </c>
      <c r="G44" s="95" t="s">
        <v>1910</v>
      </c>
      <c r="K44" s="24"/>
      <c r="L44" s="24"/>
    </row>
    <row r="45" spans="6:12" x14ac:dyDescent="0.25">
      <c r="F45" s="95" t="s">
        <v>843</v>
      </c>
      <c r="G45" s="95" t="s">
        <v>843</v>
      </c>
      <c r="K45" s="24"/>
      <c r="L45" s="24"/>
    </row>
    <row r="46" spans="6:12" x14ac:dyDescent="0.25">
      <c r="F46" s="95" t="s">
        <v>496</v>
      </c>
      <c r="G46" s="95" t="s">
        <v>497</v>
      </c>
      <c r="K46" s="24"/>
      <c r="L46" s="24"/>
    </row>
    <row r="47" spans="6:12" x14ac:dyDescent="0.25">
      <c r="F47" s="95" t="s">
        <v>498</v>
      </c>
      <c r="G47" s="95" t="s">
        <v>499</v>
      </c>
      <c r="K47" s="24"/>
      <c r="L47" s="24"/>
    </row>
    <row r="48" spans="6:12" x14ac:dyDescent="0.25">
      <c r="F48" s="95" t="s">
        <v>844</v>
      </c>
      <c r="G48" s="95" t="s">
        <v>890</v>
      </c>
      <c r="K48" s="24"/>
      <c r="L48" s="24"/>
    </row>
    <row r="49" spans="6:12" x14ac:dyDescent="0.25">
      <c r="F49" s="95" t="s">
        <v>845</v>
      </c>
      <c r="G49" s="95" t="s">
        <v>891</v>
      </c>
      <c r="K49" s="24"/>
      <c r="L49" s="24"/>
    </row>
    <row r="50" spans="6:12" x14ac:dyDescent="0.25">
      <c r="F50" s="95" t="s">
        <v>500</v>
      </c>
      <c r="G50" s="95" t="s">
        <v>501</v>
      </c>
      <c r="K50" s="24"/>
      <c r="L50" s="24"/>
    </row>
    <row r="51" spans="6:12" x14ac:dyDescent="0.25">
      <c r="F51" s="95" t="s">
        <v>1882</v>
      </c>
      <c r="G51" s="95" t="s">
        <v>1911</v>
      </c>
      <c r="K51" s="24"/>
      <c r="L51" s="24"/>
    </row>
    <row r="52" spans="6:12" x14ac:dyDescent="0.25">
      <c r="F52" s="95" t="s">
        <v>846</v>
      </c>
      <c r="G52" s="95" t="s">
        <v>892</v>
      </c>
      <c r="K52" s="24"/>
      <c r="L52" s="24"/>
    </row>
    <row r="53" spans="6:12" x14ac:dyDescent="0.25">
      <c r="F53" s="95" t="s">
        <v>847</v>
      </c>
      <c r="G53" s="95" t="s">
        <v>893</v>
      </c>
      <c r="K53" s="24"/>
      <c r="L53" s="24"/>
    </row>
    <row r="54" spans="6:12" x14ac:dyDescent="0.25">
      <c r="F54" s="95" t="s">
        <v>848</v>
      </c>
      <c r="G54" s="95" t="s">
        <v>894</v>
      </c>
      <c r="K54" s="24"/>
      <c r="L54" s="24"/>
    </row>
    <row r="55" spans="6:12" x14ac:dyDescent="0.25">
      <c r="F55" s="95" t="s">
        <v>502</v>
      </c>
      <c r="G55" s="95" t="s">
        <v>503</v>
      </c>
      <c r="K55" s="24"/>
      <c r="L55" s="24"/>
    </row>
    <row r="56" spans="6:12" x14ac:dyDescent="0.25">
      <c r="F56" s="95" t="s">
        <v>849</v>
      </c>
      <c r="G56" s="95" t="s">
        <v>895</v>
      </c>
      <c r="K56" s="24"/>
      <c r="L56" s="24"/>
    </row>
    <row r="57" spans="6:12" x14ac:dyDescent="0.25">
      <c r="F57" s="95" t="s">
        <v>63</v>
      </c>
      <c r="G57" s="95" t="s">
        <v>504</v>
      </c>
      <c r="K57" s="24"/>
      <c r="L57" s="24"/>
    </row>
    <row r="58" spans="6:12" x14ac:dyDescent="0.25">
      <c r="F58" s="95" t="s">
        <v>850</v>
      </c>
      <c r="G58" s="95" t="s">
        <v>896</v>
      </c>
      <c r="K58" s="24"/>
      <c r="L58" s="24"/>
    </row>
    <row r="59" spans="6:12" x14ac:dyDescent="0.25">
      <c r="F59" s="95" t="s">
        <v>851</v>
      </c>
      <c r="G59" s="95" t="s">
        <v>897</v>
      </c>
      <c r="K59" s="24"/>
      <c r="L59" s="24"/>
    </row>
    <row r="60" spans="6:12" x14ac:dyDescent="0.25">
      <c r="F60" s="95" t="s">
        <v>1883</v>
      </c>
      <c r="G60" s="95" t="s">
        <v>1912</v>
      </c>
      <c r="K60" s="24"/>
      <c r="L60" s="24"/>
    </row>
    <row r="61" spans="6:12" x14ac:dyDescent="0.25">
      <c r="F61" s="95" t="s">
        <v>1884</v>
      </c>
      <c r="G61" s="95" t="s">
        <v>1913</v>
      </c>
      <c r="K61" s="24"/>
      <c r="L61" s="24"/>
    </row>
    <row r="62" spans="6:12" x14ac:dyDescent="0.25">
      <c r="F62" s="95" t="s">
        <v>1885</v>
      </c>
      <c r="G62" s="95" t="s">
        <v>1914</v>
      </c>
      <c r="K62" s="24"/>
      <c r="L62" s="24"/>
    </row>
    <row r="63" spans="6:12" x14ac:dyDescent="0.25">
      <c r="F63" s="95" t="s">
        <v>505</v>
      </c>
      <c r="G63" s="95" t="s">
        <v>506</v>
      </c>
      <c r="K63" s="24"/>
      <c r="L63" s="24"/>
    </row>
    <row r="64" spans="6:12" x14ac:dyDescent="0.25">
      <c r="F64" s="95" t="s">
        <v>852</v>
      </c>
      <c r="G64" s="95" t="s">
        <v>898</v>
      </c>
      <c r="K64" s="24"/>
      <c r="L64" s="24"/>
    </row>
    <row r="65" spans="6:12" x14ac:dyDescent="0.25">
      <c r="F65" s="95" t="s">
        <v>507</v>
      </c>
      <c r="G65" s="95" t="s">
        <v>508</v>
      </c>
      <c r="K65" s="24"/>
      <c r="L65" s="24"/>
    </row>
    <row r="66" spans="6:12" x14ac:dyDescent="0.25">
      <c r="F66" s="95" t="s">
        <v>853</v>
      </c>
      <c r="G66" s="95" t="s">
        <v>853</v>
      </c>
      <c r="K66" s="24"/>
      <c r="L66" s="24"/>
    </row>
    <row r="67" spans="6:12" x14ac:dyDescent="0.25">
      <c r="F67" s="95" t="s">
        <v>509</v>
      </c>
      <c r="G67" s="95" t="s">
        <v>510</v>
      </c>
      <c r="K67" s="24"/>
      <c r="L67" s="24"/>
    </row>
    <row r="68" spans="6:12" x14ac:dyDescent="0.25">
      <c r="F68" s="95" t="s">
        <v>854</v>
      </c>
      <c r="G68" s="95" t="s">
        <v>899</v>
      </c>
      <c r="K68" s="24"/>
      <c r="L68" s="24"/>
    </row>
    <row r="69" spans="6:12" x14ac:dyDescent="0.25">
      <c r="F69" s="95" t="s">
        <v>855</v>
      </c>
      <c r="G69" s="95" t="s">
        <v>900</v>
      </c>
      <c r="K69" s="24"/>
      <c r="L69" s="24"/>
    </row>
    <row r="70" spans="6:12" x14ac:dyDescent="0.25">
      <c r="F70" s="95" t="s">
        <v>511</v>
      </c>
      <c r="G70" s="95" t="s">
        <v>512</v>
      </c>
      <c r="K70" s="24"/>
      <c r="L70" s="24"/>
    </row>
    <row r="71" spans="6:12" x14ac:dyDescent="0.25">
      <c r="F71" s="95" t="s">
        <v>1798</v>
      </c>
      <c r="G71" s="95" t="s">
        <v>1802</v>
      </c>
      <c r="K71" s="24"/>
      <c r="L71" s="24"/>
    </row>
    <row r="72" spans="6:12" x14ac:dyDescent="0.25">
      <c r="F72" s="95" t="s">
        <v>1886</v>
      </c>
      <c r="G72" s="95" t="s">
        <v>1915</v>
      </c>
      <c r="K72" s="24"/>
      <c r="L72" s="24"/>
    </row>
    <row r="73" spans="6:12" x14ac:dyDescent="0.25">
      <c r="F73" s="95" t="s">
        <v>1887</v>
      </c>
      <c r="G73" s="95" t="s">
        <v>1916</v>
      </c>
      <c r="K73" s="24"/>
      <c r="L73" s="24"/>
    </row>
    <row r="74" spans="6:12" x14ac:dyDescent="0.25">
      <c r="F74" s="95" t="s">
        <v>856</v>
      </c>
      <c r="G74" s="95" t="s">
        <v>901</v>
      </c>
      <c r="K74" s="24"/>
      <c r="L74" s="24"/>
    </row>
    <row r="75" spans="6:12" x14ac:dyDescent="0.25">
      <c r="F75" s="95" t="s">
        <v>1888</v>
      </c>
      <c r="G75" s="95" t="s">
        <v>1917</v>
      </c>
      <c r="K75" s="24"/>
      <c r="L75" s="24"/>
    </row>
    <row r="76" spans="6:12" x14ac:dyDescent="0.25">
      <c r="F76" s="95" t="s">
        <v>1889</v>
      </c>
      <c r="G76" s="95" t="s">
        <v>1918</v>
      </c>
      <c r="K76" s="24"/>
      <c r="L76" s="24"/>
    </row>
    <row r="77" spans="6:12" x14ac:dyDescent="0.25">
      <c r="F77" s="95" t="s">
        <v>1890</v>
      </c>
      <c r="G77" s="95" t="s">
        <v>1919</v>
      </c>
      <c r="K77" s="24"/>
      <c r="L77" s="24"/>
    </row>
    <row r="78" spans="6:12" x14ac:dyDescent="0.25">
      <c r="F78" s="95" t="s">
        <v>857</v>
      </c>
      <c r="G78" s="95" t="s">
        <v>902</v>
      </c>
      <c r="K78" s="24"/>
      <c r="L78" s="24"/>
    </row>
    <row r="79" spans="6:12" x14ac:dyDescent="0.25">
      <c r="F79" s="95" t="s">
        <v>858</v>
      </c>
      <c r="G79" s="95" t="s">
        <v>903</v>
      </c>
      <c r="K79" s="24"/>
      <c r="L79" s="24"/>
    </row>
    <row r="80" spans="6:12" x14ac:dyDescent="0.25">
      <c r="F80" s="95" t="s">
        <v>513</v>
      </c>
      <c r="G80" s="95" t="s">
        <v>514</v>
      </c>
      <c r="K80" s="24"/>
      <c r="L80" s="24"/>
    </row>
    <row r="81" spans="6:12" x14ac:dyDescent="0.25">
      <c r="F81" s="95" t="s">
        <v>859</v>
      </c>
      <c r="G81" s="95" t="s">
        <v>859</v>
      </c>
      <c r="K81" s="24"/>
      <c r="L81" s="24"/>
    </row>
    <row r="82" spans="6:12" x14ac:dyDescent="0.25">
      <c r="F82" s="95" t="s">
        <v>515</v>
      </c>
      <c r="G82" s="95" t="s">
        <v>516</v>
      </c>
      <c r="K82" s="24"/>
      <c r="L82" s="24"/>
    </row>
    <row r="83" spans="6:12" x14ac:dyDescent="0.25">
      <c r="F83" s="95" t="s">
        <v>1891</v>
      </c>
      <c r="G83" s="95" t="s">
        <v>1920</v>
      </c>
      <c r="K83" s="24"/>
      <c r="L83" s="24"/>
    </row>
    <row r="84" spans="6:12" x14ac:dyDescent="0.25">
      <c r="F84" s="95" t="s">
        <v>517</v>
      </c>
      <c r="G84" s="95" t="s">
        <v>518</v>
      </c>
      <c r="K84" s="24"/>
      <c r="L84" s="24"/>
    </row>
    <row r="85" spans="6:12" x14ac:dyDescent="0.25">
      <c r="F85" s="95" t="s">
        <v>1892</v>
      </c>
      <c r="G85" s="95" t="s">
        <v>1921</v>
      </c>
      <c r="K85" s="24"/>
      <c r="L85" s="24"/>
    </row>
    <row r="86" spans="6:12" x14ac:dyDescent="0.25">
      <c r="F86" s="95" t="s">
        <v>860</v>
      </c>
      <c r="G86" s="95" t="s">
        <v>904</v>
      </c>
      <c r="K86" s="24"/>
      <c r="L86" s="24"/>
    </row>
    <row r="87" spans="6:12" x14ac:dyDescent="0.25">
      <c r="F87" s="95" t="s">
        <v>861</v>
      </c>
      <c r="G87" s="95" t="s">
        <v>905</v>
      </c>
      <c r="K87" s="24"/>
      <c r="L87" s="24"/>
    </row>
    <row r="88" spans="6:12" x14ac:dyDescent="0.25">
      <c r="F88" s="95" t="s">
        <v>862</v>
      </c>
      <c r="G88" s="95" t="s">
        <v>906</v>
      </c>
      <c r="K88" s="24"/>
      <c r="L88" s="24"/>
    </row>
    <row r="89" spans="6:12" x14ac:dyDescent="0.25">
      <c r="F89" s="95" t="s">
        <v>519</v>
      </c>
      <c r="G89" s="95" t="s">
        <v>520</v>
      </c>
      <c r="K89" s="24"/>
      <c r="L89" s="24"/>
    </row>
    <row r="90" spans="6:12" x14ac:dyDescent="0.25">
      <c r="F90" s="95" t="s">
        <v>521</v>
      </c>
      <c r="G90" s="95" t="s">
        <v>522</v>
      </c>
      <c r="K90" s="24"/>
      <c r="L90" s="24"/>
    </row>
    <row r="91" spans="6:12" x14ac:dyDescent="0.25">
      <c r="F91" s="95" t="s">
        <v>863</v>
      </c>
      <c r="G91" s="95" t="s">
        <v>907</v>
      </c>
      <c r="K91" s="24"/>
      <c r="L91" s="24"/>
    </row>
    <row r="92" spans="6:12" x14ac:dyDescent="0.25">
      <c r="F92" s="95" t="s">
        <v>1893</v>
      </c>
      <c r="G92" s="95" t="s">
        <v>1922</v>
      </c>
      <c r="K92" s="24"/>
      <c r="L92" s="24"/>
    </row>
    <row r="93" spans="6:12" x14ac:dyDescent="0.25">
      <c r="F93" s="95" t="s">
        <v>1894</v>
      </c>
      <c r="G93" s="95" t="s">
        <v>1894</v>
      </c>
      <c r="K93" s="24"/>
      <c r="L93" s="24"/>
    </row>
    <row r="94" spans="6:12" x14ac:dyDescent="0.25">
      <c r="F94" s="95" t="s">
        <v>864</v>
      </c>
      <c r="G94" s="95" t="s">
        <v>908</v>
      </c>
      <c r="K94" s="24"/>
      <c r="L94" s="24"/>
    </row>
    <row r="95" spans="6:12" x14ac:dyDescent="0.25">
      <c r="F95" s="95" t="s">
        <v>1895</v>
      </c>
      <c r="G95" s="95" t="s">
        <v>1923</v>
      </c>
      <c r="K95" s="24"/>
      <c r="L95" s="24"/>
    </row>
    <row r="96" spans="6:12" x14ac:dyDescent="0.25">
      <c r="F96" s="95" t="s">
        <v>865</v>
      </c>
      <c r="G96" s="95" t="s">
        <v>909</v>
      </c>
      <c r="K96" s="24"/>
      <c r="L96" s="24"/>
    </row>
    <row r="97" spans="6:12" x14ac:dyDescent="0.25">
      <c r="F97" s="95" t="s">
        <v>866</v>
      </c>
      <c r="G97" s="95" t="s">
        <v>910</v>
      </c>
      <c r="K97" s="24"/>
      <c r="L97" s="24"/>
    </row>
    <row r="98" spans="6:12" x14ac:dyDescent="0.25">
      <c r="F98" s="95" t="s">
        <v>1896</v>
      </c>
      <c r="G98" s="95" t="s">
        <v>1924</v>
      </c>
      <c r="K98" s="24"/>
      <c r="L98" s="24"/>
    </row>
    <row r="99" spans="6:12" x14ac:dyDescent="0.25">
      <c r="F99" s="95" t="s">
        <v>867</v>
      </c>
      <c r="G99" s="95" t="s">
        <v>911</v>
      </c>
      <c r="K99" s="24"/>
      <c r="L99" s="24"/>
    </row>
    <row r="100" spans="6:12" x14ac:dyDescent="0.25">
      <c r="F100" s="95" t="s">
        <v>1897</v>
      </c>
      <c r="G100" s="95" t="s">
        <v>1925</v>
      </c>
      <c r="K100" s="24"/>
      <c r="L100" s="24"/>
    </row>
    <row r="101" spans="6:12" x14ac:dyDescent="0.25">
      <c r="F101" s="95" t="s">
        <v>868</v>
      </c>
      <c r="G101" s="95" t="s">
        <v>912</v>
      </c>
      <c r="K101" s="24"/>
      <c r="L101" s="24"/>
    </row>
    <row r="102" spans="6:12" x14ac:dyDescent="0.25">
      <c r="F102" s="95" t="s">
        <v>523</v>
      </c>
      <c r="G102" s="95" t="s">
        <v>524</v>
      </c>
      <c r="K102" s="24"/>
      <c r="L102" s="24"/>
    </row>
    <row r="103" spans="6:12" x14ac:dyDescent="0.25">
      <c r="F103" s="95" t="s">
        <v>525</v>
      </c>
      <c r="G103" s="95" t="s">
        <v>526</v>
      </c>
      <c r="K103" s="24"/>
      <c r="L103" s="24"/>
    </row>
    <row r="104" spans="6:12" x14ac:dyDescent="0.25">
      <c r="F104" s="95" t="s">
        <v>527</v>
      </c>
      <c r="G104" s="95" t="s">
        <v>528</v>
      </c>
      <c r="K104" s="24"/>
      <c r="L104" s="24"/>
    </row>
    <row r="105" spans="6:12" x14ac:dyDescent="0.25">
      <c r="F105" s="95" t="s">
        <v>529</v>
      </c>
      <c r="G105" s="95" t="s">
        <v>530</v>
      </c>
      <c r="K105" s="24"/>
      <c r="L105" s="24"/>
    </row>
    <row r="106" spans="6:12" x14ac:dyDescent="0.25">
      <c r="F106" s="95" t="s">
        <v>531</v>
      </c>
      <c r="G106" s="95" t="s">
        <v>532</v>
      </c>
      <c r="K106" s="24"/>
      <c r="L106" s="24"/>
    </row>
    <row r="107" spans="6:12" x14ac:dyDescent="0.25">
      <c r="F107" s="95" t="s">
        <v>533</v>
      </c>
      <c r="G107" s="95" t="s">
        <v>534</v>
      </c>
      <c r="K107" s="24"/>
      <c r="L107" s="24"/>
    </row>
    <row r="108" spans="6:12" x14ac:dyDescent="0.25">
      <c r="F108" s="95" t="s">
        <v>1898</v>
      </c>
      <c r="G108" s="95" t="s">
        <v>1926</v>
      </c>
      <c r="K108" s="24"/>
      <c r="L108" s="24"/>
    </row>
    <row r="109" spans="6:12" x14ac:dyDescent="0.25">
      <c r="F109" s="95" t="s">
        <v>535</v>
      </c>
      <c r="G109" s="95" t="s">
        <v>536</v>
      </c>
      <c r="K109" s="24"/>
      <c r="L109" s="24"/>
    </row>
    <row r="110" spans="6:12" x14ac:dyDescent="0.25">
      <c r="F110" s="95" t="s">
        <v>537</v>
      </c>
      <c r="G110" s="95" t="s">
        <v>538</v>
      </c>
    </row>
    <row r="111" spans="6:12" x14ac:dyDescent="0.25">
      <c r="F111" s="95" t="s">
        <v>539</v>
      </c>
      <c r="G111" s="95" t="s">
        <v>540</v>
      </c>
    </row>
    <row r="112" spans="6:12" x14ac:dyDescent="0.25">
      <c r="F112" s="95" t="s">
        <v>1899</v>
      </c>
      <c r="G112" s="95" t="s">
        <v>1927</v>
      </c>
    </row>
    <row r="113" spans="1:7" x14ac:dyDescent="0.25">
      <c r="F113" s="95" t="s">
        <v>869</v>
      </c>
      <c r="G113" s="95" t="s">
        <v>913</v>
      </c>
    </row>
    <row r="114" spans="1:7" s="24" customFormat="1" x14ac:dyDescent="0.25">
      <c r="A114"/>
      <c r="B114"/>
      <c r="C114"/>
      <c r="D114"/>
      <c r="F114" s="95" t="s">
        <v>1900</v>
      </c>
      <c r="G114" s="95" t="s">
        <v>1928</v>
      </c>
    </row>
    <row r="115" spans="1:7" x14ac:dyDescent="0.25">
      <c r="F115" s="95" t="s">
        <v>541</v>
      </c>
      <c r="G115" s="95" t="s">
        <v>542</v>
      </c>
    </row>
    <row r="116" spans="1:7" x14ac:dyDescent="0.25">
      <c r="F116" s="95" t="s">
        <v>870</v>
      </c>
      <c r="G116" s="95" t="s">
        <v>914</v>
      </c>
    </row>
    <row r="117" spans="1:7" x14ac:dyDescent="0.25">
      <c r="F117" s="95" t="s">
        <v>871</v>
      </c>
      <c r="G117" s="95" t="s">
        <v>915</v>
      </c>
    </row>
    <row r="118" spans="1:7" x14ac:dyDescent="0.25">
      <c r="F118" s="95" t="s">
        <v>872</v>
      </c>
      <c r="G118" s="95" t="s">
        <v>916</v>
      </c>
    </row>
    <row r="119" spans="1:7" x14ac:dyDescent="0.25">
      <c r="F119" s="95" t="s">
        <v>543</v>
      </c>
      <c r="G119" s="95" t="s">
        <v>544</v>
      </c>
    </row>
    <row r="120" spans="1:7" x14ac:dyDescent="0.25">
      <c r="F120" s="95" t="s">
        <v>545</v>
      </c>
      <c r="G120" s="95" t="s">
        <v>546</v>
      </c>
    </row>
    <row r="121" spans="1:7" x14ac:dyDescent="0.25">
      <c r="F121" s="95" t="s">
        <v>547</v>
      </c>
      <c r="G121" s="95" t="s">
        <v>548</v>
      </c>
    </row>
    <row r="122" spans="1:7" x14ac:dyDescent="0.25">
      <c r="F122" s="95" t="s">
        <v>873</v>
      </c>
      <c r="G122" s="95" t="s">
        <v>917</v>
      </c>
    </row>
    <row r="123" spans="1:7" x14ac:dyDescent="0.25">
      <c r="F123" s="95" t="s">
        <v>874</v>
      </c>
      <c r="G123" s="95" t="s">
        <v>918</v>
      </c>
    </row>
    <row r="124" spans="1:7" x14ac:dyDescent="0.25">
      <c r="F124" s="95" t="s">
        <v>875</v>
      </c>
      <c r="G124" s="95" t="s">
        <v>919</v>
      </c>
    </row>
    <row r="125" spans="1:7" x14ac:dyDescent="0.25">
      <c r="F125" s="95" t="s">
        <v>876</v>
      </c>
      <c r="G125" s="95" t="s">
        <v>920</v>
      </c>
    </row>
    <row r="126" spans="1:7" x14ac:dyDescent="0.25">
      <c r="F126" s="95" t="s">
        <v>877</v>
      </c>
      <c r="G126" s="95" t="s">
        <v>921</v>
      </c>
    </row>
    <row r="127" spans="1:7" x14ac:dyDescent="0.25">
      <c r="F127" s="95" t="s">
        <v>878</v>
      </c>
      <c r="G127" s="95" t="s">
        <v>922</v>
      </c>
    </row>
    <row r="128" spans="1:7" x14ac:dyDescent="0.25">
      <c r="F128" s="95" t="s">
        <v>549</v>
      </c>
      <c r="G128" s="95" t="s">
        <v>550</v>
      </c>
    </row>
    <row r="129" spans="1:7" x14ac:dyDescent="0.25">
      <c r="F129" s="95" t="s">
        <v>551</v>
      </c>
      <c r="G129" s="95" t="s">
        <v>551</v>
      </c>
    </row>
    <row r="130" spans="1:7" x14ac:dyDescent="0.25">
      <c r="F130" s="95" t="s">
        <v>552</v>
      </c>
      <c r="G130" s="95" t="s">
        <v>553</v>
      </c>
    </row>
    <row r="131" spans="1:7" x14ac:dyDescent="0.25">
      <c r="F131" s="95" t="s">
        <v>554</v>
      </c>
      <c r="G131" s="95" t="s">
        <v>555</v>
      </c>
    </row>
    <row r="132" spans="1:7" x14ac:dyDescent="0.25">
      <c r="F132" s="95" t="s">
        <v>1800</v>
      </c>
      <c r="G132" s="95" t="s">
        <v>1804</v>
      </c>
    </row>
    <row r="133" spans="1:7" x14ac:dyDescent="0.25">
      <c r="F133" s="95" t="s">
        <v>556</v>
      </c>
      <c r="G133" s="95" t="s">
        <v>557</v>
      </c>
    </row>
    <row r="134" spans="1:7" x14ac:dyDescent="0.25">
      <c r="F134" s="95" t="s">
        <v>558</v>
      </c>
      <c r="G134" s="95" t="s">
        <v>558</v>
      </c>
    </row>
    <row r="135" spans="1:7" x14ac:dyDescent="0.25">
      <c r="F135" s="95" t="s">
        <v>1901</v>
      </c>
      <c r="G135" s="95" t="s">
        <v>1929</v>
      </c>
    </row>
    <row r="136" spans="1:7" x14ac:dyDescent="0.25">
      <c r="F136" s="95" t="s">
        <v>559</v>
      </c>
      <c r="G136" s="95" t="s">
        <v>560</v>
      </c>
    </row>
    <row r="137" spans="1:7" x14ac:dyDescent="0.25">
      <c r="F137" s="95" t="s">
        <v>879</v>
      </c>
      <c r="G137" s="95" t="s">
        <v>923</v>
      </c>
    </row>
    <row r="138" spans="1:7" x14ac:dyDescent="0.25">
      <c r="F138" s="95" t="s">
        <v>880</v>
      </c>
      <c r="G138" s="95" t="s">
        <v>880</v>
      </c>
    </row>
    <row r="139" spans="1:7" s="24" customFormat="1" x14ac:dyDescent="0.25">
      <c r="A139"/>
      <c r="B139"/>
      <c r="C139"/>
      <c r="D139"/>
      <c r="F139" s="39"/>
      <c r="G139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25" display="Back to Contents" xr:uid="{CFE87E73-9D41-42CA-A10E-404A5A2A0522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BA5-5847-4994-B564-41A76186C7DE}">
  <sheetPr codeName="Sheet23"/>
  <dimension ref="A1:F42"/>
  <sheetViews>
    <sheetView showGridLines="0" workbookViewId="0">
      <selection activeCell="B22" sqref="B22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361" t="s">
        <v>2122</v>
      </c>
      <c r="B1" s="304" t="s">
        <v>135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247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340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926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4" t="s">
        <v>1459</v>
      </c>
      <c r="C7" s="124"/>
      <c r="D7" s="125"/>
      <c r="E7" s="139"/>
    </row>
    <row r="8" spans="1:6" ht="15.75" customHeight="1" thickBot="1" x14ac:dyDescent="0.3">
      <c r="A8" s="3" t="s">
        <v>14</v>
      </c>
      <c r="B8" s="289"/>
      <c r="C8" s="289"/>
      <c r="D8" s="286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31025</v>
      </c>
      <c r="C11" s="43">
        <f>C10-C15</f>
        <v>31263</v>
      </c>
      <c r="D11" s="21">
        <f>D10-D15</f>
        <v>30317</v>
      </c>
      <c r="E11" s="39"/>
    </row>
    <row r="12" spans="1:6" ht="15.75" thickBot="1" x14ac:dyDescent="0.3">
      <c r="A12" s="6" t="s">
        <v>18</v>
      </c>
      <c r="B12" s="78">
        <f>B11/B10</f>
        <v>0.98003601099282944</v>
      </c>
      <c r="C12" s="70">
        <f>C11/C10</f>
        <v>0.97008719396779097</v>
      </c>
      <c r="D12" s="73">
        <f>D11/D10</f>
        <v>0.96726541811568767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632</v>
      </c>
      <c r="C15" s="43">
        <v>964</v>
      </c>
      <c r="D15" s="21">
        <v>1026</v>
      </c>
      <c r="E15" s="39"/>
    </row>
    <row r="16" spans="1:6" ht="15.75" thickBot="1" x14ac:dyDescent="0.3">
      <c r="A16" s="6" t="s">
        <v>22</v>
      </c>
      <c r="B16" s="78">
        <f>B15/B10</f>
        <v>1.9963989007170609E-2</v>
      </c>
      <c r="C16" s="70">
        <f>C15/C10</f>
        <v>2.9912806032209017E-2</v>
      </c>
      <c r="D16" s="73">
        <f>D15/D10</f>
        <v>3.2734581884312289E-2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36</v>
      </c>
      <c r="B19" s="77">
        <v>31025</v>
      </c>
      <c r="C19" s="43">
        <v>31263</v>
      </c>
      <c r="D19" s="43">
        <v>30317</v>
      </c>
      <c r="E19" s="39"/>
    </row>
    <row r="20" spans="1:5" x14ac:dyDescent="0.25">
      <c r="A20" s="88" t="s">
        <v>92</v>
      </c>
      <c r="B20" s="77">
        <v>632</v>
      </c>
      <c r="C20" s="43">
        <v>964</v>
      </c>
      <c r="D20" s="43">
        <v>1026</v>
      </c>
      <c r="E20" s="39"/>
    </row>
    <row r="21" spans="1:5" s="24" customFormat="1" x14ac:dyDescent="0.25">
      <c r="A21" s="88" t="s">
        <v>33</v>
      </c>
      <c r="B21" s="77">
        <v>31657</v>
      </c>
      <c r="C21" s="43">
        <v>32227</v>
      </c>
      <c r="D21" s="43">
        <v>31343</v>
      </c>
      <c r="E21" s="39"/>
    </row>
    <row r="22" spans="1:5" s="24" customFormat="1" x14ac:dyDescent="0.25">
      <c r="A22"/>
      <c r="B22"/>
      <c r="C22"/>
      <c r="D22"/>
      <c r="E22" s="39"/>
    </row>
    <row r="23" spans="1:5" s="24" customFormat="1" x14ac:dyDescent="0.25">
      <c r="A23"/>
      <c r="B23"/>
      <c r="C23"/>
      <c r="D23"/>
    </row>
    <row r="24" spans="1:5" s="24" customFormat="1" x14ac:dyDescent="0.25">
      <c r="A24"/>
      <c r="B24"/>
      <c r="C24"/>
      <c r="D24"/>
    </row>
    <row r="25" spans="1:5" s="24" customFormat="1" x14ac:dyDescent="0.25">
      <c r="A25"/>
      <c r="B25"/>
      <c r="C25"/>
      <c r="D25"/>
    </row>
    <row r="26" spans="1:5" s="24" customFormat="1" x14ac:dyDescent="0.25">
      <c r="A26"/>
      <c r="B26"/>
      <c r="C26"/>
      <c r="D26"/>
    </row>
    <row r="27" spans="1:5" s="24" customFormat="1" x14ac:dyDescent="0.25">
      <c r="A27"/>
      <c r="B27"/>
      <c r="C27"/>
      <c r="D27"/>
    </row>
    <row r="28" spans="1:5" s="24" customFormat="1" x14ac:dyDescent="0.25">
      <c r="A28"/>
      <c r="B28"/>
      <c r="C28"/>
      <c r="D28"/>
    </row>
    <row r="29" spans="1:5" s="24" customFormat="1" x14ac:dyDescent="0.25">
      <c r="A29"/>
      <c r="B29"/>
      <c r="C29"/>
      <c r="D29"/>
    </row>
    <row r="30" spans="1:5" s="24" customFormat="1" x14ac:dyDescent="0.25">
      <c r="A30"/>
      <c r="B30"/>
      <c r="C30"/>
      <c r="D30"/>
    </row>
    <row r="31" spans="1:5" s="24" customFormat="1" x14ac:dyDescent="0.25">
      <c r="A31"/>
      <c r="B31"/>
      <c r="C31"/>
      <c r="D31"/>
    </row>
    <row r="32" spans="1:5" s="24" customFormat="1" x14ac:dyDescent="0.25">
      <c r="A32"/>
      <c r="B32"/>
      <c r="C32"/>
      <c r="D32"/>
    </row>
    <row r="33" spans="1:4" s="24" customFormat="1" x14ac:dyDescent="0.25">
      <c r="A33"/>
      <c r="B33"/>
      <c r="C33"/>
      <c r="D33"/>
    </row>
    <row r="34" spans="1:4" s="24" customFormat="1" x14ac:dyDescent="0.25">
      <c r="A34"/>
      <c r="B34"/>
      <c r="C34"/>
      <c r="D34"/>
    </row>
    <row r="35" spans="1:4" s="24" customFormat="1" x14ac:dyDescent="0.25">
      <c r="A35"/>
      <c r="B35"/>
      <c r="C35"/>
      <c r="D35"/>
    </row>
    <row r="36" spans="1:4" s="24" customFormat="1" x14ac:dyDescent="0.25">
      <c r="A36"/>
      <c r="B36"/>
      <c r="C36"/>
      <c r="D36"/>
    </row>
    <row r="37" spans="1:4" s="24" customFormat="1" x14ac:dyDescent="0.25">
      <c r="A37"/>
      <c r="B37"/>
      <c r="C37"/>
      <c r="D37"/>
    </row>
    <row r="38" spans="1:4" s="24" customFormat="1" x14ac:dyDescent="0.25">
      <c r="A38"/>
      <c r="B38"/>
      <c r="C38"/>
      <c r="D38"/>
    </row>
    <row r="39" spans="1:4" s="24" customFormat="1" x14ac:dyDescent="0.25">
      <c r="A39"/>
      <c r="B39"/>
      <c r="C39"/>
      <c r="D39"/>
    </row>
    <row r="40" spans="1:4" s="24" customFormat="1" x14ac:dyDescent="0.25">
      <c r="A40"/>
      <c r="B40"/>
      <c r="C40"/>
      <c r="D40"/>
    </row>
    <row r="41" spans="1:4" s="24" customFormat="1" x14ac:dyDescent="0.25">
      <c r="A41"/>
      <c r="B41"/>
      <c r="C41"/>
      <c r="D41"/>
    </row>
    <row r="42" spans="1:4" s="24" customFormat="1" x14ac:dyDescent="0.25">
      <c r="A42"/>
      <c r="B42"/>
      <c r="C42"/>
      <c r="D4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phoneticPr fontId="25" type="noConversion"/>
  <hyperlinks>
    <hyperlink ref="E1" location="Contents!A26" display="Back to Contents" xr:uid="{6E4EC2EC-0F5A-4A95-AD30-4B7A96D3F96E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426C-D337-421D-8B19-C0E084FF11C2}">
  <sheetPr codeName="Sheet24"/>
  <dimension ref="A1:G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7" ht="15.75" thickBot="1" x14ac:dyDescent="0.3">
      <c r="A1" s="9" t="s">
        <v>10</v>
      </c>
      <c r="B1" s="304" t="s">
        <v>0</v>
      </c>
      <c r="C1" s="305"/>
      <c r="D1" s="119"/>
      <c r="E1" s="48" t="s">
        <v>5</v>
      </c>
      <c r="F1" s="49"/>
      <c r="G1" s="25"/>
    </row>
    <row r="2" spans="1:7" ht="15.75" thickBot="1" x14ac:dyDescent="0.3">
      <c r="A2" s="18" t="s">
        <v>423</v>
      </c>
      <c r="B2" s="294" t="s">
        <v>341</v>
      </c>
      <c r="C2" s="294"/>
      <c r="D2" s="290"/>
      <c r="E2" s="45"/>
    </row>
    <row r="3" spans="1:7" ht="15.75" customHeight="1" thickBot="1" x14ac:dyDescent="0.3">
      <c r="A3" s="3" t="s">
        <v>473</v>
      </c>
      <c r="B3" s="273" t="s">
        <v>66</v>
      </c>
      <c r="C3" s="273"/>
      <c r="D3" s="286"/>
      <c r="E3" s="45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7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7" ht="15.75" customHeight="1" thickBot="1" x14ac:dyDescent="0.3">
      <c r="A6" s="4" t="s">
        <v>13</v>
      </c>
      <c r="B6" s="315" t="s">
        <v>927</v>
      </c>
      <c r="C6" s="296"/>
      <c r="D6" s="286"/>
      <c r="E6" s="45"/>
    </row>
    <row r="7" spans="1:7" s="24" customFormat="1" ht="15.75" customHeight="1" thickBot="1" x14ac:dyDescent="0.3">
      <c r="A7" s="4" t="s">
        <v>12</v>
      </c>
      <c r="B7" s="136" t="s">
        <v>1459</v>
      </c>
      <c r="C7" s="129"/>
      <c r="D7" s="125"/>
      <c r="E7" s="139"/>
    </row>
    <row r="8" spans="1:7" ht="15.75" customHeight="1" thickBot="1" x14ac:dyDescent="0.3">
      <c r="A8" s="3" t="s">
        <v>14</v>
      </c>
      <c r="B8" s="289" t="s">
        <v>2090</v>
      </c>
      <c r="C8" s="289"/>
      <c r="D8" s="286"/>
      <c r="E8" s="45"/>
    </row>
    <row r="9" spans="1:7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7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7" ht="15.75" thickBot="1" x14ac:dyDescent="0.3">
      <c r="A11" s="6" t="s">
        <v>17</v>
      </c>
      <c r="B11" s="77">
        <f>B10-B15</f>
        <v>29871</v>
      </c>
      <c r="C11" s="43">
        <f>C10-C15</f>
        <v>30455</v>
      </c>
      <c r="D11" s="21">
        <f>D10-D15</f>
        <v>30120</v>
      </c>
      <c r="E11" s="39"/>
    </row>
    <row r="12" spans="1:7" ht="15.75" thickBot="1" x14ac:dyDescent="0.3">
      <c r="A12" s="6" t="s">
        <v>18</v>
      </c>
      <c r="B12" s="78">
        <f>B11/B10</f>
        <v>0.94358277790062228</v>
      </c>
      <c r="C12" s="70">
        <f>C11/C10</f>
        <v>0.94501504949266146</v>
      </c>
      <c r="D12" s="73">
        <f>D11/D10</f>
        <v>0.96098012315349524</v>
      </c>
      <c r="E12" s="39"/>
    </row>
    <row r="13" spans="1:7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7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7" ht="15.75" thickBot="1" x14ac:dyDescent="0.3">
      <c r="A15" s="6" t="s">
        <v>21</v>
      </c>
      <c r="B15" s="77">
        <v>1786</v>
      </c>
      <c r="C15" s="43">
        <v>1772</v>
      </c>
      <c r="D15" s="21">
        <v>1223</v>
      </c>
      <c r="E15" s="39"/>
    </row>
    <row r="16" spans="1:7" ht="15.75" thickBot="1" x14ac:dyDescent="0.3">
      <c r="A16" s="6" t="s">
        <v>22</v>
      </c>
      <c r="B16" s="78">
        <f>B15/B10</f>
        <v>5.6417222099377703E-2</v>
      </c>
      <c r="C16" s="70">
        <f>C15/C10</f>
        <v>5.4984950507338565E-2</v>
      </c>
      <c r="D16" s="73">
        <f>D15/D10</f>
        <v>3.9019876846504799E-2</v>
      </c>
      <c r="E16" s="39"/>
    </row>
    <row r="17" spans="1:6" x14ac:dyDescent="0.25">
      <c r="A17" s="83" t="s">
        <v>31</v>
      </c>
      <c r="B17" s="269" t="s">
        <v>34</v>
      </c>
      <c r="C17" s="314"/>
      <c r="D17" s="301"/>
      <c r="E17" s="39"/>
    </row>
    <row r="18" spans="1:6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24"/>
    </row>
    <row r="19" spans="1:6" x14ac:dyDescent="0.25">
      <c r="A19" s="83" t="s">
        <v>48</v>
      </c>
      <c r="B19" s="77">
        <v>29871</v>
      </c>
      <c r="C19" s="43">
        <v>32227</v>
      </c>
      <c r="D19" s="21">
        <v>30120</v>
      </c>
      <c r="E19" s="39"/>
    </row>
    <row r="20" spans="1:6" x14ac:dyDescent="0.25">
      <c r="A20" s="83" t="s">
        <v>92</v>
      </c>
      <c r="B20" s="77">
        <v>1786</v>
      </c>
      <c r="C20" s="43">
        <v>1772</v>
      </c>
      <c r="D20" s="21">
        <v>1223</v>
      </c>
      <c r="E20" s="39"/>
    </row>
    <row r="21" spans="1:6" x14ac:dyDescent="0.25">
      <c r="A21" s="83" t="s">
        <v>33</v>
      </c>
      <c r="B21" s="77">
        <v>31657</v>
      </c>
      <c r="C21" s="43">
        <v>32227</v>
      </c>
      <c r="D21" s="21">
        <v>31343</v>
      </c>
      <c r="E21" s="39"/>
    </row>
    <row r="22" spans="1:6" x14ac:dyDescent="0.25">
      <c r="B22" s="42"/>
      <c r="C22" s="22"/>
      <c r="D22" s="39"/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27" display="Back to Contents" xr:uid="{FE89F657-801B-4BC1-AA5F-C4FC49324828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7880-F92D-42A5-91B4-7123DE7FA7DB}">
  <sheetPr codeName="Sheet25"/>
  <dimension ref="A1:G64"/>
  <sheetViews>
    <sheetView showGridLines="0" workbookViewId="0">
      <selection activeCell="D67" sqref="D67"/>
    </sheetView>
  </sheetViews>
  <sheetFormatPr defaultRowHeight="15" x14ac:dyDescent="0.25"/>
  <cols>
    <col min="1" max="1" width="44.7109375" customWidth="1"/>
    <col min="2" max="2" width="20.7109375" style="39" customWidth="1"/>
    <col min="3" max="4" width="20.7109375" customWidth="1"/>
    <col min="5" max="5" width="9.140625" style="24" customWidth="1"/>
    <col min="6" max="6" width="16.5703125" customWidth="1"/>
    <col min="7" max="7" width="25.28515625" customWidth="1"/>
  </cols>
  <sheetData>
    <row r="1" spans="1:6" ht="15.75" thickBot="1" x14ac:dyDescent="0.3">
      <c r="A1" s="98" t="s">
        <v>10</v>
      </c>
      <c r="B1" s="270" t="s">
        <v>136</v>
      </c>
      <c r="C1" s="271"/>
      <c r="D1" s="120"/>
      <c r="E1" s="48" t="s">
        <v>5</v>
      </c>
      <c r="F1" s="49"/>
    </row>
    <row r="2" spans="1:6" ht="15.75" thickBot="1" x14ac:dyDescent="0.3">
      <c r="A2" s="99" t="s">
        <v>423</v>
      </c>
      <c r="B2" s="272" t="s">
        <v>116</v>
      </c>
      <c r="C2" s="273"/>
      <c r="D2" s="290"/>
      <c r="E2" s="45"/>
    </row>
    <row r="3" spans="1:6" ht="15.75" customHeight="1" thickBot="1" x14ac:dyDescent="0.3">
      <c r="A3" s="94" t="s">
        <v>473</v>
      </c>
      <c r="B3" s="272" t="s">
        <v>342</v>
      </c>
      <c r="C3" s="273"/>
      <c r="D3" s="286"/>
      <c r="E3" s="45"/>
    </row>
    <row r="4" spans="1:6" ht="15.75" customHeight="1" thickBot="1" x14ac:dyDescent="0.3">
      <c r="A4" s="94" t="s">
        <v>11</v>
      </c>
      <c r="B4" s="272" t="s">
        <v>28</v>
      </c>
      <c r="C4" s="273"/>
      <c r="D4" s="286"/>
      <c r="E4" s="45"/>
    </row>
    <row r="5" spans="1:6" ht="15.75" customHeight="1" thickBot="1" x14ac:dyDescent="0.3">
      <c r="A5" s="94" t="s">
        <v>7</v>
      </c>
      <c r="B5" s="266" t="s">
        <v>1306</v>
      </c>
      <c r="C5" s="273"/>
      <c r="D5" s="286"/>
      <c r="E5" s="45"/>
    </row>
    <row r="6" spans="1:6" ht="15.75" customHeight="1" thickBot="1" x14ac:dyDescent="0.3">
      <c r="A6" s="100" t="s">
        <v>13</v>
      </c>
      <c r="B6" s="312" t="s">
        <v>928</v>
      </c>
      <c r="C6" s="273"/>
      <c r="D6" s="286"/>
      <c r="E6" s="45"/>
    </row>
    <row r="7" spans="1:6" s="24" customFormat="1" ht="15.75" customHeight="1" thickBot="1" x14ac:dyDescent="0.3">
      <c r="A7" s="100" t="s">
        <v>12</v>
      </c>
      <c r="B7" s="134" t="s">
        <v>1459</v>
      </c>
      <c r="C7" s="124"/>
      <c r="D7" s="125"/>
      <c r="E7" s="139"/>
    </row>
    <row r="8" spans="1:6" ht="15.75" customHeight="1" thickBot="1" x14ac:dyDescent="0.3">
      <c r="A8" s="94" t="s">
        <v>14</v>
      </c>
      <c r="B8" s="316"/>
      <c r="C8" s="289"/>
      <c r="D8" s="286"/>
      <c r="E8" s="45"/>
    </row>
    <row r="9" spans="1:6" ht="15.75" thickBot="1" x14ac:dyDescent="0.3">
      <c r="A9" s="5" t="s">
        <v>15</v>
      </c>
      <c r="B9" s="155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101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101" t="s">
        <v>17</v>
      </c>
      <c r="B11" s="26">
        <f>B10-B15</f>
        <v>30789</v>
      </c>
      <c r="C11" s="43">
        <f>C10-C15</f>
        <v>31472</v>
      </c>
      <c r="D11" s="21">
        <f>D10-D15</f>
        <v>30733</v>
      </c>
      <c r="E11" s="39"/>
    </row>
    <row r="12" spans="1:6" ht="15.75" thickBot="1" x14ac:dyDescent="0.3">
      <c r="A12" s="101" t="s">
        <v>18</v>
      </c>
      <c r="B12" s="35">
        <f>B11/B10</f>
        <v>0.97258110370534168</v>
      </c>
      <c r="C12" s="70">
        <f>C11/C10</f>
        <v>0.97657243925900639</v>
      </c>
      <c r="D12" s="73">
        <f>D11/D10</f>
        <v>0.98053791915260191</v>
      </c>
      <c r="E12" s="39"/>
    </row>
    <row r="13" spans="1:6" ht="15.75" thickBot="1" x14ac:dyDescent="0.3">
      <c r="A13" s="101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101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101" t="s">
        <v>21</v>
      </c>
      <c r="B15" s="26">
        <v>868</v>
      </c>
      <c r="C15" s="43">
        <v>755</v>
      </c>
      <c r="D15" s="21">
        <v>610</v>
      </c>
      <c r="E15" s="39"/>
    </row>
    <row r="16" spans="1:6" ht="15.75" thickBot="1" x14ac:dyDescent="0.3">
      <c r="A16" s="101" t="s">
        <v>22</v>
      </c>
      <c r="B16" s="35">
        <f>B15/B10</f>
        <v>2.7418896294658369E-2</v>
      </c>
      <c r="C16" s="70">
        <f>C15/C10</f>
        <v>2.3427560740993576E-2</v>
      </c>
      <c r="D16" s="73">
        <f>D15/D10</f>
        <v>1.9462080847398144E-2</v>
      </c>
      <c r="E16" s="39"/>
    </row>
    <row r="17" spans="1:7" x14ac:dyDescent="0.25">
      <c r="A17" s="31" t="s">
        <v>31</v>
      </c>
      <c r="B17" s="317" t="s">
        <v>34</v>
      </c>
      <c r="C17" s="314"/>
      <c r="D17" s="301"/>
      <c r="E17" s="39"/>
    </row>
    <row r="18" spans="1:7" x14ac:dyDescent="0.25">
      <c r="A18" s="31" t="s">
        <v>32</v>
      </c>
      <c r="B18" s="157" t="s">
        <v>25</v>
      </c>
      <c r="C18" s="159" t="s">
        <v>1475</v>
      </c>
      <c r="D18" s="163" t="s">
        <v>427</v>
      </c>
      <c r="E18" s="39"/>
      <c r="F18" s="95" t="s">
        <v>1790</v>
      </c>
      <c r="G18" s="95" t="s">
        <v>1791</v>
      </c>
    </row>
    <row r="19" spans="1:7" x14ac:dyDescent="0.25">
      <c r="A19" s="102">
        <v>1000</v>
      </c>
      <c r="B19" s="105">
        <v>287</v>
      </c>
      <c r="C19" s="43">
        <v>282</v>
      </c>
      <c r="D19" s="97">
        <v>164</v>
      </c>
      <c r="E19" s="39"/>
      <c r="F19" s="95">
        <v>1000</v>
      </c>
      <c r="G19" s="95" t="s">
        <v>640</v>
      </c>
    </row>
    <row r="20" spans="1:7" x14ac:dyDescent="0.25">
      <c r="A20" s="102">
        <v>2000</v>
      </c>
      <c r="B20" s="105">
        <v>69</v>
      </c>
      <c r="C20" s="43">
        <v>84</v>
      </c>
      <c r="D20" s="97">
        <v>37</v>
      </c>
      <c r="E20" s="39"/>
      <c r="F20" s="95">
        <v>2000</v>
      </c>
      <c r="G20" s="95" t="s">
        <v>695</v>
      </c>
    </row>
    <row r="21" spans="1:7" x14ac:dyDescent="0.25">
      <c r="A21" s="102">
        <v>3000</v>
      </c>
      <c r="B21" s="105">
        <v>16</v>
      </c>
      <c r="C21" s="43" t="s">
        <v>2107</v>
      </c>
      <c r="D21" s="97" t="s">
        <v>2107</v>
      </c>
      <c r="E21" s="39"/>
      <c r="F21" s="95">
        <v>3000</v>
      </c>
      <c r="G21" s="95" t="s">
        <v>711</v>
      </c>
    </row>
    <row r="22" spans="1:7" x14ac:dyDescent="0.25">
      <c r="A22" s="102">
        <v>4000</v>
      </c>
      <c r="B22" s="105">
        <v>252</v>
      </c>
      <c r="C22" s="97">
        <v>407</v>
      </c>
      <c r="D22" s="97">
        <v>223</v>
      </c>
      <c r="E22" s="39"/>
      <c r="F22" s="95">
        <v>4000</v>
      </c>
      <c r="G22" s="95" t="s">
        <v>1162</v>
      </c>
    </row>
    <row r="23" spans="1:7" x14ac:dyDescent="0.25">
      <c r="A23" s="102">
        <v>5000</v>
      </c>
      <c r="B23" s="105">
        <v>397</v>
      </c>
      <c r="C23" s="95">
        <v>392</v>
      </c>
      <c r="D23" s="97">
        <v>246</v>
      </c>
      <c r="F23" s="95">
        <v>5000</v>
      </c>
      <c r="G23" s="95" t="s">
        <v>469</v>
      </c>
    </row>
    <row r="24" spans="1:7" x14ac:dyDescent="0.25">
      <c r="A24" s="102">
        <v>6000</v>
      </c>
      <c r="B24" s="105">
        <v>111</v>
      </c>
      <c r="C24" s="95">
        <v>133</v>
      </c>
      <c r="D24" s="97">
        <v>96</v>
      </c>
      <c r="F24" s="95">
        <v>6000</v>
      </c>
      <c r="G24" s="95" t="s">
        <v>1163</v>
      </c>
    </row>
    <row r="25" spans="1:7" x14ac:dyDescent="0.25">
      <c r="A25" s="102">
        <v>6001</v>
      </c>
      <c r="B25" s="105">
        <v>78</v>
      </c>
      <c r="C25" s="95">
        <v>50</v>
      </c>
      <c r="D25" s="97">
        <v>38</v>
      </c>
      <c r="F25" s="95">
        <v>6001</v>
      </c>
      <c r="G25" s="95" t="s">
        <v>1164</v>
      </c>
    </row>
    <row r="26" spans="1:7" x14ac:dyDescent="0.25">
      <c r="A26" s="102">
        <v>6002</v>
      </c>
      <c r="B26" s="105" t="s">
        <v>2107</v>
      </c>
      <c r="C26" s="95" t="s">
        <v>2107</v>
      </c>
      <c r="D26" s="97" t="s">
        <v>2107</v>
      </c>
      <c r="F26" s="95">
        <v>6002</v>
      </c>
      <c r="G26" s="95" t="s">
        <v>1165</v>
      </c>
    </row>
    <row r="27" spans="1:7" x14ac:dyDescent="0.25">
      <c r="A27" s="102">
        <v>6003</v>
      </c>
      <c r="B27" s="105">
        <v>13</v>
      </c>
      <c r="C27" s="95">
        <v>14</v>
      </c>
      <c r="D27" s="97">
        <v>17</v>
      </c>
      <c r="F27" s="95">
        <v>6003</v>
      </c>
      <c r="G27" s="95" t="s">
        <v>1166</v>
      </c>
    </row>
    <row r="28" spans="1:7" x14ac:dyDescent="0.25">
      <c r="A28" s="102">
        <v>6004</v>
      </c>
      <c r="B28" s="105" t="s">
        <v>2107</v>
      </c>
      <c r="C28" s="95" t="s">
        <v>2107</v>
      </c>
      <c r="D28" s="97" t="s">
        <v>2107</v>
      </c>
      <c r="F28" s="95">
        <v>6004</v>
      </c>
      <c r="G28" s="95" t="s">
        <v>1788</v>
      </c>
    </row>
    <row r="29" spans="1:7" x14ac:dyDescent="0.25">
      <c r="A29" s="102">
        <v>6006</v>
      </c>
      <c r="B29" s="105" t="s">
        <v>2107</v>
      </c>
      <c r="C29" s="95" t="s">
        <v>2107</v>
      </c>
      <c r="D29" s="97" t="s">
        <v>2107</v>
      </c>
      <c r="F29" s="95">
        <v>6006</v>
      </c>
      <c r="G29" s="95" t="s">
        <v>1789</v>
      </c>
    </row>
    <row r="30" spans="1:7" x14ac:dyDescent="0.25">
      <c r="A30" s="102">
        <v>6007</v>
      </c>
      <c r="B30" s="105" t="s">
        <v>2107</v>
      </c>
      <c r="C30" s="95" t="s">
        <v>2107</v>
      </c>
      <c r="D30" s="97" t="s">
        <v>2107</v>
      </c>
      <c r="F30" s="95">
        <v>6007</v>
      </c>
      <c r="G30" s="95" t="s">
        <v>1167</v>
      </c>
    </row>
    <row r="31" spans="1:7" x14ac:dyDescent="0.25">
      <c r="A31" s="102">
        <v>9999</v>
      </c>
      <c r="B31" s="105" t="s">
        <v>2107</v>
      </c>
      <c r="C31" s="95" t="s">
        <v>2107</v>
      </c>
      <c r="D31" s="97" t="s">
        <v>2107</v>
      </c>
      <c r="F31" s="95">
        <v>9999</v>
      </c>
      <c r="G31" s="95" t="s">
        <v>1168</v>
      </c>
    </row>
    <row r="32" spans="1:7" x14ac:dyDescent="0.25">
      <c r="A32" s="102" t="s">
        <v>929</v>
      </c>
      <c r="B32" s="105">
        <v>978</v>
      </c>
      <c r="C32" s="95">
        <v>911</v>
      </c>
      <c r="D32" s="97">
        <v>909</v>
      </c>
      <c r="F32" s="95" t="s">
        <v>929</v>
      </c>
      <c r="G32" s="95" t="s">
        <v>982</v>
      </c>
    </row>
    <row r="33" spans="1:7" x14ac:dyDescent="0.25">
      <c r="A33" s="102" t="s">
        <v>930</v>
      </c>
      <c r="B33" s="105">
        <v>25</v>
      </c>
      <c r="C33" s="95">
        <v>15</v>
      </c>
      <c r="D33" s="97">
        <v>15</v>
      </c>
      <c r="F33" s="95" t="s">
        <v>930</v>
      </c>
      <c r="G33" s="95" t="s">
        <v>983</v>
      </c>
    </row>
    <row r="34" spans="1:7" x14ac:dyDescent="0.25">
      <c r="A34" s="102" t="s">
        <v>931</v>
      </c>
      <c r="B34" s="105">
        <v>866</v>
      </c>
      <c r="C34" s="95">
        <v>964</v>
      </c>
      <c r="D34" s="97">
        <v>916</v>
      </c>
      <c r="F34" s="95" t="s">
        <v>931</v>
      </c>
      <c r="G34" s="95" t="s">
        <v>1169</v>
      </c>
    </row>
    <row r="35" spans="1:7" x14ac:dyDescent="0.25">
      <c r="A35" s="103" t="s">
        <v>932</v>
      </c>
      <c r="B35" s="105">
        <v>1285</v>
      </c>
      <c r="C35" s="95">
        <v>1321</v>
      </c>
      <c r="D35" s="97">
        <v>1408</v>
      </c>
      <c r="F35" s="95" t="s">
        <v>932</v>
      </c>
      <c r="G35" s="95" t="s">
        <v>1170</v>
      </c>
    </row>
    <row r="36" spans="1:7" x14ac:dyDescent="0.25">
      <c r="A36" s="103" t="s">
        <v>933</v>
      </c>
      <c r="B36" s="105">
        <v>1149</v>
      </c>
      <c r="C36" s="95">
        <v>1365</v>
      </c>
      <c r="D36" s="97">
        <v>1361</v>
      </c>
      <c r="F36" s="95" t="s">
        <v>933</v>
      </c>
      <c r="G36" s="95" t="s">
        <v>1171</v>
      </c>
    </row>
    <row r="37" spans="1:7" x14ac:dyDescent="0.25">
      <c r="A37" s="103" t="s">
        <v>934</v>
      </c>
      <c r="B37" s="105">
        <v>1114</v>
      </c>
      <c r="C37" s="95">
        <v>1109</v>
      </c>
      <c r="D37" s="97">
        <v>1017</v>
      </c>
      <c r="F37" s="95" t="s">
        <v>934</v>
      </c>
      <c r="G37" s="95" t="s">
        <v>1172</v>
      </c>
    </row>
    <row r="38" spans="1:7" x14ac:dyDescent="0.25">
      <c r="A38" s="103" t="s">
        <v>935</v>
      </c>
      <c r="B38" s="105">
        <v>901</v>
      </c>
      <c r="C38" s="95">
        <v>931</v>
      </c>
      <c r="D38" s="97">
        <v>920</v>
      </c>
      <c r="F38" s="95" t="s">
        <v>935</v>
      </c>
      <c r="G38" s="95" t="s">
        <v>985</v>
      </c>
    </row>
    <row r="39" spans="1:7" x14ac:dyDescent="0.25">
      <c r="A39" s="103" t="s">
        <v>936</v>
      </c>
      <c r="B39" s="105">
        <v>1145</v>
      </c>
      <c r="C39" s="95">
        <v>1003</v>
      </c>
      <c r="D39" s="97">
        <v>1112</v>
      </c>
      <c r="F39" s="95" t="s">
        <v>936</v>
      </c>
      <c r="G39" s="95" t="s">
        <v>986</v>
      </c>
    </row>
    <row r="40" spans="1:7" x14ac:dyDescent="0.25">
      <c r="A40" s="103" t="s">
        <v>462</v>
      </c>
      <c r="B40" s="105">
        <v>2187</v>
      </c>
      <c r="C40" s="95">
        <v>2167</v>
      </c>
      <c r="D40" s="97">
        <v>2169</v>
      </c>
      <c r="F40" s="95" t="s">
        <v>462</v>
      </c>
      <c r="G40" s="95" t="s">
        <v>989</v>
      </c>
    </row>
    <row r="41" spans="1:7" x14ac:dyDescent="0.25">
      <c r="A41" s="103" t="s">
        <v>937</v>
      </c>
      <c r="B41" s="105">
        <v>871</v>
      </c>
      <c r="C41" s="95">
        <v>945</v>
      </c>
      <c r="D41" s="97">
        <v>951</v>
      </c>
      <c r="F41" s="95" t="s">
        <v>937</v>
      </c>
      <c r="G41" s="95" t="s">
        <v>993</v>
      </c>
    </row>
    <row r="42" spans="1:7" x14ac:dyDescent="0.25">
      <c r="A42" s="103" t="s">
        <v>938</v>
      </c>
      <c r="B42" s="105">
        <v>932</v>
      </c>
      <c r="C42" s="95">
        <v>1014</v>
      </c>
      <c r="D42" s="97">
        <v>928</v>
      </c>
      <c r="F42" s="95" t="s">
        <v>938</v>
      </c>
      <c r="G42" s="95" t="s">
        <v>969</v>
      </c>
    </row>
    <row r="43" spans="1:7" x14ac:dyDescent="0.25">
      <c r="A43" s="103" t="s">
        <v>939</v>
      </c>
      <c r="B43" s="105">
        <v>907</v>
      </c>
      <c r="C43" s="95">
        <v>1003</v>
      </c>
      <c r="D43" s="97">
        <v>959</v>
      </c>
      <c r="F43" s="95" t="s">
        <v>939</v>
      </c>
      <c r="G43" s="95" t="s">
        <v>978</v>
      </c>
    </row>
    <row r="44" spans="1:7" x14ac:dyDescent="0.25">
      <c r="A44" s="103" t="s">
        <v>940</v>
      </c>
      <c r="B44" s="105">
        <v>424</v>
      </c>
      <c r="C44" s="95">
        <v>396</v>
      </c>
      <c r="D44" s="97">
        <v>408</v>
      </c>
      <c r="F44" s="95" t="s">
        <v>940</v>
      </c>
      <c r="G44" s="95" t="s">
        <v>973</v>
      </c>
    </row>
    <row r="45" spans="1:7" x14ac:dyDescent="0.25">
      <c r="A45" s="103" t="s">
        <v>941</v>
      </c>
      <c r="B45" s="105">
        <v>715</v>
      </c>
      <c r="C45" s="95">
        <v>808</v>
      </c>
      <c r="D45" s="97">
        <v>756</v>
      </c>
      <c r="F45" s="95" t="s">
        <v>941</v>
      </c>
      <c r="G45" s="95" t="s">
        <v>984</v>
      </c>
    </row>
    <row r="46" spans="1:7" x14ac:dyDescent="0.25">
      <c r="A46" s="103" t="s">
        <v>942</v>
      </c>
      <c r="B46" s="105">
        <v>729</v>
      </c>
      <c r="C46" s="95">
        <v>781</v>
      </c>
      <c r="D46" s="97">
        <v>781</v>
      </c>
      <c r="F46" s="95" t="s">
        <v>942</v>
      </c>
      <c r="G46" s="95" t="s">
        <v>975</v>
      </c>
    </row>
    <row r="47" spans="1:7" x14ac:dyDescent="0.25">
      <c r="A47" s="103" t="s">
        <v>943</v>
      </c>
      <c r="B47" s="105">
        <v>905</v>
      </c>
      <c r="C47" s="95">
        <v>923</v>
      </c>
      <c r="D47" s="97">
        <v>985</v>
      </c>
      <c r="F47" s="95" t="s">
        <v>943</v>
      </c>
      <c r="G47" s="95" t="s">
        <v>979</v>
      </c>
    </row>
    <row r="48" spans="1:7" x14ac:dyDescent="0.25">
      <c r="A48" s="103" t="s">
        <v>944</v>
      </c>
      <c r="B48" s="105">
        <v>416</v>
      </c>
      <c r="C48" s="95">
        <v>405</v>
      </c>
      <c r="D48" s="97">
        <v>402</v>
      </c>
      <c r="F48" s="95" t="s">
        <v>944</v>
      </c>
      <c r="G48" s="95" t="s">
        <v>988</v>
      </c>
    </row>
    <row r="49" spans="1:7" x14ac:dyDescent="0.25">
      <c r="A49" s="103" t="s">
        <v>463</v>
      </c>
      <c r="B49" s="105">
        <v>791</v>
      </c>
      <c r="C49" s="95">
        <v>756</v>
      </c>
      <c r="D49" s="97">
        <v>776</v>
      </c>
      <c r="F49" s="95" t="s">
        <v>463</v>
      </c>
      <c r="G49" s="95" t="s">
        <v>981</v>
      </c>
    </row>
    <row r="50" spans="1:7" x14ac:dyDescent="0.25">
      <c r="A50" s="103" t="s">
        <v>945</v>
      </c>
      <c r="B50" s="105">
        <v>217</v>
      </c>
      <c r="C50" s="95">
        <v>231</v>
      </c>
      <c r="D50" s="97">
        <v>165</v>
      </c>
      <c r="F50" s="95" t="s">
        <v>945</v>
      </c>
      <c r="G50" s="95" t="s">
        <v>990</v>
      </c>
    </row>
    <row r="51" spans="1:7" x14ac:dyDescent="0.25">
      <c r="A51" s="103" t="s">
        <v>946</v>
      </c>
      <c r="B51" s="105">
        <v>1829</v>
      </c>
      <c r="C51" s="95">
        <v>1805</v>
      </c>
      <c r="D51" s="97">
        <v>1949</v>
      </c>
      <c r="F51" s="95" t="s">
        <v>946</v>
      </c>
      <c r="G51" s="95" t="s">
        <v>992</v>
      </c>
    </row>
    <row r="52" spans="1:7" x14ac:dyDescent="0.25">
      <c r="A52" s="103" t="s">
        <v>947</v>
      </c>
      <c r="B52" s="105">
        <v>984</v>
      </c>
      <c r="C52" s="95">
        <v>1035</v>
      </c>
      <c r="D52" s="97">
        <v>936</v>
      </c>
      <c r="F52" s="95" t="s">
        <v>947</v>
      </c>
      <c r="G52" s="95" t="s">
        <v>970</v>
      </c>
    </row>
    <row r="53" spans="1:7" x14ac:dyDescent="0.25">
      <c r="A53" s="103" t="s">
        <v>948</v>
      </c>
      <c r="B53" s="105">
        <v>855</v>
      </c>
      <c r="C53" s="95">
        <v>850</v>
      </c>
      <c r="D53" s="97">
        <v>864</v>
      </c>
      <c r="F53" s="95" t="s">
        <v>948</v>
      </c>
      <c r="G53" s="95" t="s">
        <v>971</v>
      </c>
    </row>
    <row r="54" spans="1:7" x14ac:dyDescent="0.25">
      <c r="A54" s="103" t="s">
        <v>464</v>
      </c>
      <c r="B54" s="105">
        <v>1804</v>
      </c>
      <c r="C54" s="95">
        <v>1715</v>
      </c>
      <c r="D54" s="97">
        <v>1719</v>
      </c>
      <c r="F54" s="95" t="s">
        <v>464</v>
      </c>
      <c r="G54" s="95" t="s">
        <v>972</v>
      </c>
    </row>
    <row r="55" spans="1:7" x14ac:dyDescent="0.25">
      <c r="A55" s="103" t="s">
        <v>949</v>
      </c>
      <c r="B55" s="105">
        <v>1263</v>
      </c>
      <c r="C55" s="95">
        <v>1361</v>
      </c>
      <c r="D55" s="97">
        <v>1346</v>
      </c>
      <c r="F55" s="95" t="s">
        <v>949</v>
      </c>
      <c r="G55" s="95" t="s">
        <v>980</v>
      </c>
    </row>
    <row r="56" spans="1:7" x14ac:dyDescent="0.25">
      <c r="A56" s="103" t="s">
        <v>950</v>
      </c>
      <c r="B56" s="105">
        <v>1761</v>
      </c>
      <c r="C56" s="95">
        <v>1723</v>
      </c>
      <c r="D56" s="97">
        <v>1696</v>
      </c>
      <c r="F56" s="95" t="s">
        <v>950</v>
      </c>
      <c r="G56" s="95" t="s">
        <v>991</v>
      </c>
    </row>
    <row r="57" spans="1:7" x14ac:dyDescent="0.25">
      <c r="A57" s="103" t="s">
        <v>951</v>
      </c>
      <c r="B57" s="105">
        <v>1010</v>
      </c>
      <c r="C57" s="95">
        <v>991</v>
      </c>
      <c r="D57" s="97">
        <v>984</v>
      </c>
      <c r="F57" s="95" t="s">
        <v>951</v>
      </c>
      <c r="G57" s="95" t="s">
        <v>987</v>
      </c>
    </row>
    <row r="58" spans="1:7" x14ac:dyDescent="0.25">
      <c r="A58" s="103" t="s">
        <v>465</v>
      </c>
      <c r="B58" s="105">
        <v>529</v>
      </c>
      <c r="C58" s="95">
        <v>554</v>
      </c>
      <c r="D58" s="97">
        <v>507</v>
      </c>
      <c r="F58" s="95" t="s">
        <v>465</v>
      </c>
      <c r="G58" s="95" t="s">
        <v>976</v>
      </c>
    </row>
    <row r="59" spans="1:7" x14ac:dyDescent="0.25">
      <c r="A59" s="103" t="s">
        <v>952</v>
      </c>
      <c r="B59" s="105">
        <v>1538</v>
      </c>
      <c r="C59" s="95">
        <v>1609</v>
      </c>
      <c r="D59" s="97">
        <v>1627</v>
      </c>
      <c r="F59" s="95" t="s">
        <v>952</v>
      </c>
      <c r="G59" s="95" t="s">
        <v>1173</v>
      </c>
    </row>
    <row r="60" spans="1:7" x14ac:dyDescent="0.25">
      <c r="A60" s="103" t="s">
        <v>953</v>
      </c>
      <c r="B60" s="105">
        <v>841</v>
      </c>
      <c r="C60" s="95">
        <v>870</v>
      </c>
      <c r="D60" s="97">
        <v>842</v>
      </c>
      <c r="F60" s="95" t="s">
        <v>953</v>
      </c>
      <c r="G60" s="95" t="s">
        <v>977</v>
      </c>
    </row>
    <row r="61" spans="1:7" x14ac:dyDescent="0.25">
      <c r="A61" s="103" t="s">
        <v>954</v>
      </c>
      <c r="B61" s="105">
        <v>575</v>
      </c>
      <c r="C61" s="95">
        <v>542</v>
      </c>
      <c r="D61" s="97">
        <v>491</v>
      </c>
      <c r="F61" s="95" t="s">
        <v>954</v>
      </c>
      <c r="G61" s="95" t="s">
        <v>994</v>
      </c>
    </row>
    <row r="62" spans="1:7" s="24" customFormat="1" x14ac:dyDescent="0.25">
      <c r="A62" s="103" t="s">
        <v>92</v>
      </c>
      <c r="B62" s="105">
        <v>868</v>
      </c>
      <c r="C62" s="95">
        <v>755</v>
      </c>
      <c r="D62" s="97">
        <v>610</v>
      </c>
    </row>
    <row r="63" spans="1:7" x14ac:dyDescent="0.25">
      <c r="A63" s="103" t="s">
        <v>33</v>
      </c>
      <c r="B63" s="105">
        <v>31657</v>
      </c>
      <c r="C63" s="95">
        <v>32227</v>
      </c>
      <c r="D63" s="97">
        <v>31343</v>
      </c>
    </row>
    <row r="64" spans="1:7" x14ac:dyDescent="0.25">
      <c r="A64" s="41"/>
      <c r="B64" s="213"/>
      <c r="D64" s="2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28" display="Back to Contents" xr:uid="{E889BB4F-C440-4E01-A427-26A1EFC3BD78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ABA5-5FD8-41B5-956A-0268AB59CACC}">
  <dimension ref="A1:G64"/>
  <sheetViews>
    <sheetView showGridLines="0" workbookViewId="0">
      <selection activeCell="D62" sqref="D62"/>
    </sheetView>
  </sheetViews>
  <sheetFormatPr defaultColWidth="9.140625" defaultRowHeight="15" x14ac:dyDescent="0.25"/>
  <cols>
    <col min="1" max="1" width="44.7109375" style="24" customWidth="1"/>
    <col min="2" max="2" width="20.7109375" style="39" customWidth="1"/>
    <col min="3" max="4" width="20.7109375" style="24" customWidth="1"/>
    <col min="5" max="5" width="9.140625" style="24" customWidth="1"/>
    <col min="6" max="6" width="28.5703125" style="24" customWidth="1"/>
    <col min="7" max="16384" width="9.140625" style="24"/>
  </cols>
  <sheetData>
    <row r="1" spans="1:6" ht="15.75" thickBot="1" x14ac:dyDescent="0.3">
      <c r="A1" s="98" t="s">
        <v>10</v>
      </c>
      <c r="B1" s="193" t="s">
        <v>1480</v>
      </c>
      <c r="C1" s="194"/>
      <c r="D1" s="205"/>
      <c r="E1" s="48" t="s">
        <v>5</v>
      </c>
      <c r="F1" s="49"/>
    </row>
    <row r="2" spans="1:6" ht="15.75" thickBot="1" x14ac:dyDescent="0.3">
      <c r="A2" s="99" t="s">
        <v>423</v>
      </c>
      <c r="B2" s="195" t="s">
        <v>1579</v>
      </c>
      <c r="C2" s="196"/>
      <c r="D2" s="200"/>
      <c r="E2" s="209"/>
    </row>
    <row r="3" spans="1:6" ht="15.75" customHeight="1" thickBot="1" x14ac:dyDescent="0.3">
      <c r="A3" s="94" t="s">
        <v>473</v>
      </c>
      <c r="B3" s="195" t="s">
        <v>1674</v>
      </c>
      <c r="C3" s="196"/>
      <c r="D3" s="198"/>
      <c r="E3" s="209"/>
    </row>
    <row r="4" spans="1:6" ht="15.75" customHeight="1" thickBot="1" x14ac:dyDescent="0.3">
      <c r="A4" s="94" t="s">
        <v>11</v>
      </c>
      <c r="B4" s="272" t="s">
        <v>28</v>
      </c>
      <c r="C4" s="273"/>
      <c r="D4" s="286"/>
      <c r="E4" s="209"/>
    </row>
    <row r="5" spans="1:6" ht="15.75" customHeight="1" thickBot="1" x14ac:dyDescent="0.3">
      <c r="A5" s="94" t="s">
        <v>7</v>
      </c>
      <c r="B5" s="266" t="s">
        <v>1480</v>
      </c>
      <c r="C5" s="273"/>
      <c r="D5" s="286"/>
      <c r="E5" s="209"/>
    </row>
    <row r="6" spans="1:6" ht="15.75" customHeight="1" thickBot="1" x14ac:dyDescent="0.3">
      <c r="A6" s="100" t="s">
        <v>13</v>
      </c>
      <c r="B6" s="312" t="s">
        <v>2091</v>
      </c>
      <c r="C6" s="273"/>
      <c r="D6" s="286"/>
      <c r="E6" s="209"/>
    </row>
    <row r="7" spans="1:6" ht="15.75" customHeight="1" thickBot="1" x14ac:dyDescent="0.3">
      <c r="A7" s="100" t="s">
        <v>12</v>
      </c>
      <c r="B7" s="318" t="s">
        <v>1459</v>
      </c>
      <c r="C7" s="296"/>
      <c r="D7" s="298"/>
      <c r="E7" s="209"/>
    </row>
    <row r="8" spans="1:6" ht="15.75" customHeight="1" thickBot="1" x14ac:dyDescent="0.3">
      <c r="A8" s="94" t="s">
        <v>14</v>
      </c>
      <c r="B8" s="316"/>
      <c r="C8" s="289"/>
      <c r="D8" s="286"/>
      <c r="E8" s="209"/>
    </row>
    <row r="9" spans="1:6" ht="15.75" thickBot="1" x14ac:dyDescent="0.3">
      <c r="A9" s="5" t="s">
        <v>15</v>
      </c>
      <c r="B9" s="155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101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101" t="s">
        <v>17</v>
      </c>
      <c r="B11" s="26">
        <f>B10-B15</f>
        <v>30789</v>
      </c>
      <c r="C11" s="43">
        <f>C10-C15</f>
        <v>31472</v>
      </c>
      <c r="D11" s="21">
        <f>D10-D15</f>
        <v>30733</v>
      </c>
      <c r="E11" s="39"/>
    </row>
    <row r="12" spans="1:6" ht="15.75" thickBot="1" x14ac:dyDescent="0.3">
      <c r="A12" s="101" t="s">
        <v>18</v>
      </c>
      <c r="B12" s="35">
        <f>B11/B10</f>
        <v>0.97258110370534168</v>
      </c>
      <c r="C12" s="70">
        <f>C11/C10</f>
        <v>0.97657243925900639</v>
      </c>
      <c r="D12" s="73">
        <f>D11/D10</f>
        <v>0.98053791915260191</v>
      </c>
      <c r="E12" s="39"/>
    </row>
    <row r="13" spans="1:6" ht="15.75" thickBot="1" x14ac:dyDescent="0.3">
      <c r="A13" s="101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101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101" t="s">
        <v>21</v>
      </c>
      <c r="B15" s="26">
        <v>868</v>
      </c>
      <c r="C15" s="43">
        <v>755</v>
      </c>
      <c r="D15" s="21">
        <v>610</v>
      </c>
      <c r="E15" s="39"/>
    </row>
    <row r="16" spans="1:6" ht="15.75" thickBot="1" x14ac:dyDescent="0.3">
      <c r="A16" s="101" t="s">
        <v>22</v>
      </c>
      <c r="B16" s="35">
        <f>B15/B10</f>
        <v>2.7418896294658369E-2</v>
      </c>
      <c r="C16" s="70">
        <f>C15/C10</f>
        <v>2.3427560740993576E-2</v>
      </c>
      <c r="D16" s="73">
        <f>D15/D10</f>
        <v>1.9462080847398144E-2</v>
      </c>
      <c r="E16" s="39"/>
    </row>
    <row r="17" spans="1:7" x14ac:dyDescent="0.25">
      <c r="A17" s="31" t="s">
        <v>31</v>
      </c>
      <c r="B17" s="317" t="s">
        <v>34</v>
      </c>
      <c r="C17" s="314"/>
      <c r="D17" s="301"/>
      <c r="E17" s="39"/>
    </row>
    <row r="18" spans="1:7" x14ac:dyDescent="0.25">
      <c r="A18" s="31" t="s">
        <v>32</v>
      </c>
      <c r="B18" s="157" t="s">
        <v>25</v>
      </c>
      <c r="C18" s="159" t="s">
        <v>1475</v>
      </c>
      <c r="D18" s="163" t="s">
        <v>427</v>
      </c>
      <c r="E18" s="39"/>
      <c r="F18" s="95" t="s">
        <v>1790</v>
      </c>
      <c r="G18" s="95" t="s">
        <v>471</v>
      </c>
    </row>
    <row r="19" spans="1:7" x14ac:dyDescent="0.25">
      <c r="A19" s="102" t="s">
        <v>969</v>
      </c>
      <c r="B19" s="105">
        <v>932</v>
      </c>
      <c r="C19" s="43">
        <v>1014</v>
      </c>
      <c r="D19" s="97">
        <v>928</v>
      </c>
      <c r="E19" s="39"/>
      <c r="F19" s="95" t="s">
        <v>969</v>
      </c>
      <c r="G19" s="95" t="s">
        <v>938</v>
      </c>
    </row>
    <row r="20" spans="1:7" x14ac:dyDescent="0.25">
      <c r="A20" s="103" t="s">
        <v>982</v>
      </c>
      <c r="B20" s="105">
        <v>978</v>
      </c>
      <c r="C20" s="43">
        <v>911</v>
      </c>
      <c r="D20" s="97">
        <v>909</v>
      </c>
      <c r="E20" s="39"/>
      <c r="F20" s="95" t="s">
        <v>982</v>
      </c>
      <c r="G20" s="95" t="s">
        <v>929</v>
      </c>
    </row>
    <row r="21" spans="1:7" x14ac:dyDescent="0.25">
      <c r="A21" s="103" t="s">
        <v>970</v>
      </c>
      <c r="B21" s="105">
        <v>984</v>
      </c>
      <c r="C21" s="43">
        <v>1035</v>
      </c>
      <c r="D21" s="97">
        <v>936</v>
      </c>
      <c r="E21" s="39"/>
      <c r="F21" s="95" t="s">
        <v>970</v>
      </c>
      <c r="G21" s="95" t="s">
        <v>947</v>
      </c>
    </row>
    <row r="22" spans="1:7" x14ac:dyDescent="0.25">
      <c r="A22" s="102" t="s">
        <v>978</v>
      </c>
      <c r="B22" s="105">
        <v>907</v>
      </c>
      <c r="C22" s="97">
        <v>1003</v>
      </c>
      <c r="D22" s="97">
        <v>959</v>
      </c>
      <c r="E22" s="39"/>
      <c r="F22" s="95" t="s">
        <v>978</v>
      </c>
      <c r="G22" s="95" t="s">
        <v>939</v>
      </c>
    </row>
    <row r="23" spans="1:7" x14ac:dyDescent="0.25">
      <c r="A23" s="103" t="s">
        <v>973</v>
      </c>
      <c r="B23" s="105">
        <v>424</v>
      </c>
      <c r="C23" s="95">
        <v>396</v>
      </c>
      <c r="D23" s="97">
        <v>408</v>
      </c>
      <c r="F23" s="95" t="s">
        <v>973</v>
      </c>
      <c r="G23" s="95" t="s">
        <v>940</v>
      </c>
    </row>
    <row r="24" spans="1:7" x14ac:dyDescent="0.25">
      <c r="A24" s="103" t="s">
        <v>971</v>
      </c>
      <c r="B24" s="105">
        <v>855</v>
      </c>
      <c r="C24" s="95">
        <v>850</v>
      </c>
      <c r="D24" s="97">
        <v>864</v>
      </c>
      <c r="F24" s="95" t="s">
        <v>971</v>
      </c>
      <c r="G24" s="95" t="s">
        <v>948</v>
      </c>
    </row>
    <row r="25" spans="1:7" x14ac:dyDescent="0.25">
      <c r="A25" s="102" t="s">
        <v>983</v>
      </c>
      <c r="B25" s="105">
        <v>25</v>
      </c>
      <c r="C25" s="95">
        <v>15</v>
      </c>
      <c r="D25" s="97">
        <v>15</v>
      </c>
      <c r="F25" s="95" t="s">
        <v>983</v>
      </c>
      <c r="G25" s="95" t="s">
        <v>930</v>
      </c>
    </row>
    <row r="26" spans="1:7" x14ac:dyDescent="0.25">
      <c r="A26" s="103" t="s">
        <v>984</v>
      </c>
      <c r="B26" s="105">
        <v>715</v>
      </c>
      <c r="C26" s="95">
        <v>808</v>
      </c>
      <c r="D26" s="97">
        <v>756</v>
      </c>
      <c r="F26" s="95" t="s">
        <v>984</v>
      </c>
      <c r="G26" s="95" t="s">
        <v>941</v>
      </c>
    </row>
    <row r="27" spans="1:7" x14ac:dyDescent="0.25">
      <c r="A27" s="103" t="s">
        <v>985</v>
      </c>
      <c r="B27" s="105">
        <v>901</v>
      </c>
      <c r="C27" s="95">
        <v>931</v>
      </c>
      <c r="D27" s="97">
        <v>920</v>
      </c>
      <c r="F27" s="95" t="s">
        <v>985</v>
      </c>
      <c r="G27" s="95" t="s">
        <v>935</v>
      </c>
    </row>
    <row r="28" spans="1:7" x14ac:dyDescent="0.25">
      <c r="A28" s="102" t="s">
        <v>1165</v>
      </c>
      <c r="B28" s="105" t="s">
        <v>2107</v>
      </c>
      <c r="C28" s="95" t="s">
        <v>2107</v>
      </c>
      <c r="D28" s="97" t="s">
        <v>2107</v>
      </c>
      <c r="F28" s="95" t="s">
        <v>1165</v>
      </c>
      <c r="G28" s="95">
        <v>6002</v>
      </c>
    </row>
    <row r="29" spans="1:7" x14ac:dyDescent="0.25">
      <c r="A29" s="103" t="s">
        <v>975</v>
      </c>
      <c r="B29" s="105">
        <v>729</v>
      </c>
      <c r="C29" s="95">
        <v>781</v>
      </c>
      <c r="D29" s="97">
        <v>781</v>
      </c>
      <c r="F29" s="95" t="s">
        <v>975</v>
      </c>
      <c r="G29" s="95" t="s">
        <v>942</v>
      </c>
    </row>
    <row r="30" spans="1:7" x14ac:dyDescent="0.25">
      <c r="A30" s="103" t="s">
        <v>979</v>
      </c>
      <c r="B30" s="105">
        <v>905</v>
      </c>
      <c r="C30" s="95">
        <v>923</v>
      </c>
      <c r="D30" s="97">
        <v>985</v>
      </c>
      <c r="F30" s="95" t="s">
        <v>979</v>
      </c>
      <c r="G30" s="95" t="s">
        <v>943</v>
      </c>
    </row>
    <row r="31" spans="1:7" x14ac:dyDescent="0.25">
      <c r="A31" s="102" t="s">
        <v>972</v>
      </c>
      <c r="B31" s="105">
        <v>1804</v>
      </c>
      <c r="C31" s="95">
        <v>1715</v>
      </c>
      <c r="D31" s="97">
        <v>1719</v>
      </c>
      <c r="F31" s="95" t="s">
        <v>972</v>
      </c>
      <c r="G31" s="95" t="s">
        <v>464</v>
      </c>
    </row>
    <row r="32" spans="1:7" x14ac:dyDescent="0.25">
      <c r="A32" s="103" t="s">
        <v>1164</v>
      </c>
      <c r="B32" s="105">
        <v>78</v>
      </c>
      <c r="C32" s="95">
        <v>50</v>
      </c>
      <c r="D32" s="97">
        <v>38</v>
      </c>
      <c r="F32" s="95" t="s">
        <v>1164</v>
      </c>
      <c r="G32" s="95">
        <v>6001</v>
      </c>
    </row>
    <row r="33" spans="1:7" x14ac:dyDescent="0.25">
      <c r="A33" s="103" t="s">
        <v>986</v>
      </c>
      <c r="B33" s="105">
        <v>1145</v>
      </c>
      <c r="C33" s="95">
        <v>1003</v>
      </c>
      <c r="D33" s="97">
        <v>1112</v>
      </c>
      <c r="F33" s="95" t="s">
        <v>986</v>
      </c>
      <c r="G33" s="95" t="s">
        <v>936</v>
      </c>
    </row>
    <row r="34" spans="1:7" x14ac:dyDescent="0.25">
      <c r="A34" s="102" t="s">
        <v>1788</v>
      </c>
      <c r="B34" s="105" t="s">
        <v>2107</v>
      </c>
      <c r="C34" s="95" t="s">
        <v>2107</v>
      </c>
      <c r="D34" s="97" t="s">
        <v>2107</v>
      </c>
      <c r="F34" s="95" t="s">
        <v>1788</v>
      </c>
      <c r="G34" s="95">
        <v>6004</v>
      </c>
    </row>
    <row r="35" spans="1:7" x14ac:dyDescent="0.25">
      <c r="A35" s="103" t="s">
        <v>980</v>
      </c>
      <c r="B35" s="105">
        <v>1263</v>
      </c>
      <c r="C35" s="95">
        <v>1361</v>
      </c>
      <c r="D35" s="97">
        <v>1346</v>
      </c>
      <c r="F35" s="95" t="s">
        <v>980</v>
      </c>
      <c r="G35" s="95" t="s">
        <v>949</v>
      </c>
    </row>
    <row r="36" spans="1:7" x14ac:dyDescent="0.25">
      <c r="A36" s="103" t="s">
        <v>1169</v>
      </c>
      <c r="B36" s="105">
        <v>866</v>
      </c>
      <c r="C36" s="95">
        <v>964</v>
      </c>
      <c r="D36" s="97">
        <v>916</v>
      </c>
      <c r="F36" s="95" t="s">
        <v>1169</v>
      </c>
      <c r="G36" s="95" t="s">
        <v>931</v>
      </c>
    </row>
    <row r="37" spans="1:7" x14ac:dyDescent="0.25">
      <c r="A37" s="102" t="s">
        <v>640</v>
      </c>
      <c r="B37" s="105">
        <v>287</v>
      </c>
      <c r="C37" s="95">
        <v>282</v>
      </c>
      <c r="D37" s="97">
        <v>164</v>
      </c>
      <c r="F37" s="95" t="s">
        <v>640</v>
      </c>
      <c r="G37" s="95">
        <v>1000</v>
      </c>
    </row>
    <row r="38" spans="1:7" x14ac:dyDescent="0.25">
      <c r="A38" s="103" t="s">
        <v>987</v>
      </c>
      <c r="B38" s="105">
        <v>1010</v>
      </c>
      <c r="C38" s="95">
        <v>991</v>
      </c>
      <c r="D38" s="97">
        <v>984</v>
      </c>
      <c r="F38" s="95" t="s">
        <v>987</v>
      </c>
      <c r="G38" s="95" t="s">
        <v>951</v>
      </c>
    </row>
    <row r="39" spans="1:7" x14ac:dyDescent="0.25">
      <c r="A39" s="103" t="s">
        <v>988</v>
      </c>
      <c r="B39" s="105">
        <v>416</v>
      </c>
      <c r="C39" s="95">
        <v>405</v>
      </c>
      <c r="D39" s="97">
        <v>402</v>
      </c>
      <c r="F39" s="95" t="s">
        <v>988</v>
      </c>
      <c r="G39" s="95" t="s">
        <v>944</v>
      </c>
    </row>
    <row r="40" spans="1:7" x14ac:dyDescent="0.25">
      <c r="A40" s="102" t="s">
        <v>976</v>
      </c>
      <c r="B40" s="105">
        <v>529</v>
      </c>
      <c r="C40" s="95">
        <v>554</v>
      </c>
      <c r="D40" s="97">
        <v>507</v>
      </c>
      <c r="F40" s="95" t="s">
        <v>976</v>
      </c>
      <c r="G40" s="95" t="s">
        <v>465</v>
      </c>
    </row>
    <row r="41" spans="1:7" x14ac:dyDescent="0.25">
      <c r="A41" s="103" t="s">
        <v>989</v>
      </c>
      <c r="B41" s="105">
        <v>2187</v>
      </c>
      <c r="C41" s="95">
        <v>2167</v>
      </c>
      <c r="D41" s="97">
        <v>2169</v>
      </c>
      <c r="F41" s="95" t="s">
        <v>989</v>
      </c>
      <c r="G41" s="95" t="s">
        <v>462</v>
      </c>
    </row>
    <row r="42" spans="1:7" x14ac:dyDescent="0.25">
      <c r="A42" s="103" t="s">
        <v>1173</v>
      </c>
      <c r="B42" s="105">
        <v>1538</v>
      </c>
      <c r="C42" s="95">
        <v>1609</v>
      </c>
      <c r="D42" s="97">
        <v>1627</v>
      </c>
      <c r="F42" s="95" t="s">
        <v>1173</v>
      </c>
      <c r="G42" s="95" t="s">
        <v>952</v>
      </c>
    </row>
    <row r="43" spans="1:7" x14ac:dyDescent="0.25">
      <c r="A43" s="102" t="s">
        <v>1167</v>
      </c>
      <c r="B43" s="105" t="s">
        <v>2107</v>
      </c>
      <c r="C43" s="95" t="s">
        <v>2107</v>
      </c>
      <c r="D43" s="97" t="s">
        <v>2107</v>
      </c>
      <c r="F43" s="95" t="s">
        <v>1167</v>
      </c>
      <c r="G43" s="95">
        <v>6007</v>
      </c>
    </row>
    <row r="44" spans="1:7" x14ac:dyDescent="0.25">
      <c r="A44" s="103" t="s">
        <v>981</v>
      </c>
      <c r="B44" s="105">
        <v>791</v>
      </c>
      <c r="C44" s="95">
        <v>756</v>
      </c>
      <c r="D44" s="97">
        <v>776</v>
      </c>
      <c r="F44" s="95" t="s">
        <v>981</v>
      </c>
      <c r="G44" s="95" t="s">
        <v>463</v>
      </c>
    </row>
    <row r="45" spans="1:7" x14ac:dyDescent="0.25">
      <c r="A45" s="103" t="s">
        <v>1166</v>
      </c>
      <c r="B45" s="105">
        <v>13</v>
      </c>
      <c r="C45" s="95">
        <v>14</v>
      </c>
      <c r="D45" s="97">
        <v>17</v>
      </c>
      <c r="F45" s="95" t="s">
        <v>1166</v>
      </c>
      <c r="G45" s="95">
        <v>6003</v>
      </c>
    </row>
    <row r="46" spans="1:7" x14ac:dyDescent="0.25">
      <c r="A46" s="102" t="s">
        <v>990</v>
      </c>
      <c r="B46" s="105">
        <v>217</v>
      </c>
      <c r="C46" s="95">
        <v>231</v>
      </c>
      <c r="D46" s="97">
        <v>165</v>
      </c>
      <c r="F46" s="95" t="s">
        <v>990</v>
      </c>
      <c r="G46" s="95" t="s">
        <v>945</v>
      </c>
    </row>
    <row r="47" spans="1:7" x14ac:dyDescent="0.25">
      <c r="A47" s="103" t="s">
        <v>991</v>
      </c>
      <c r="B47" s="105">
        <v>1761</v>
      </c>
      <c r="C47" s="95">
        <v>1723</v>
      </c>
      <c r="D47" s="97">
        <v>1696</v>
      </c>
      <c r="F47" s="95" t="s">
        <v>991</v>
      </c>
      <c r="G47" s="95" t="s">
        <v>950</v>
      </c>
    </row>
    <row r="48" spans="1:7" x14ac:dyDescent="0.25">
      <c r="A48" s="103" t="s">
        <v>992</v>
      </c>
      <c r="B48" s="105">
        <v>1829</v>
      </c>
      <c r="C48" s="95">
        <v>1805</v>
      </c>
      <c r="D48" s="97">
        <v>1949</v>
      </c>
      <c r="F48" s="95" t="s">
        <v>992</v>
      </c>
      <c r="G48" s="95" t="s">
        <v>946</v>
      </c>
    </row>
    <row r="49" spans="1:7" x14ac:dyDescent="0.25">
      <c r="A49" s="102" t="s">
        <v>1168</v>
      </c>
      <c r="B49" s="105" t="s">
        <v>2107</v>
      </c>
      <c r="C49" s="95" t="s">
        <v>2107</v>
      </c>
      <c r="D49" s="97" t="s">
        <v>2107</v>
      </c>
      <c r="F49" s="95" t="s">
        <v>1168</v>
      </c>
      <c r="G49" s="95">
        <v>9999</v>
      </c>
    </row>
    <row r="50" spans="1:7" x14ac:dyDescent="0.25">
      <c r="A50" s="103" t="s">
        <v>1170</v>
      </c>
      <c r="B50" s="105">
        <v>1285</v>
      </c>
      <c r="C50" s="95">
        <v>1321</v>
      </c>
      <c r="D50" s="97">
        <v>1408</v>
      </c>
      <c r="F50" s="95" t="s">
        <v>1170</v>
      </c>
      <c r="G50" s="95" t="s">
        <v>932</v>
      </c>
    </row>
    <row r="51" spans="1:7" x14ac:dyDescent="0.25">
      <c r="A51" s="103" t="s">
        <v>993</v>
      </c>
      <c r="B51" s="105">
        <v>871</v>
      </c>
      <c r="C51" s="95">
        <v>945</v>
      </c>
      <c r="D51" s="97">
        <v>951</v>
      </c>
      <c r="F51" s="95" t="s">
        <v>993</v>
      </c>
      <c r="G51" s="95" t="s">
        <v>937</v>
      </c>
    </row>
    <row r="52" spans="1:7" x14ac:dyDescent="0.25">
      <c r="A52" s="102" t="s">
        <v>977</v>
      </c>
      <c r="B52" s="105">
        <v>841</v>
      </c>
      <c r="C52" s="95">
        <v>870</v>
      </c>
      <c r="D52" s="97">
        <v>842</v>
      </c>
      <c r="F52" s="95" t="s">
        <v>977</v>
      </c>
      <c r="G52" s="95" t="s">
        <v>953</v>
      </c>
    </row>
    <row r="53" spans="1:7" x14ac:dyDescent="0.25">
      <c r="A53" s="103" t="s">
        <v>1162</v>
      </c>
      <c r="B53" s="105">
        <v>252</v>
      </c>
      <c r="C53" s="95">
        <v>407</v>
      </c>
      <c r="D53" s="97">
        <v>223</v>
      </c>
      <c r="F53" s="95" t="s">
        <v>1162</v>
      </c>
      <c r="G53" s="95">
        <v>4000</v>
      </c>
    </row>
    <row r="54" spans="1:7" x14ac:dyDescent="0.25">
      <c r="A54" s="103" t="s">
        <v>1163</v>
      </c>
      <c r="B54" s="105">
        <v>111</v>
      </c>
      <c r="C54" s="95">
        <v>133</v>
      </c>
      <c r="D54" s="97">
        <v>96</v>
      </c>
      <c r="F54" s="95" t="s">
        <v>1163</v>
      </c>
      <c r="G54" s="95">
        <v>6000</v>
      </c>
    </row>
    <row r="55" spans="1:7" x14ac:dyDescent="0.25">
      <c r="A55" s="102" t="s">
        <v>695</v>
      </c>
      <c r="B55" s="105">
        <v>69</v>
      </c>
      <c r="C55" s="95">
        <v>84</v>
      </c>
      <c r="D55" s="97">
        <v>37</v>
      </c>
      <c r="F55" s="95" t="s">
        <v>695</v>
      </c>
      <c r="G55" s="95">
        <v>2000</v>
      </c>
    </row>
    <row r="56" spans="1:7" x14ac:dyDescent="0.25">
      <c r="A56" s="103" t="s">
        <v>1789</v>
      </c>
      <c r="B56" s="105" t="s">
        <v>2107</v>
      </c>
      <c r="C56" s="95" t="s">
        <v>2107</v>
      </c>
      <c r="D56" s="97" t="s">
        <v>2107</v>
      </c>
      <c r="F56" s="95" t="s">
        <v>1789</v>
      </c>
      <c r="G56" s="95">
        <v>6006</v>
      </c>
    </row>
    <row r="57" spans="1:7" x14ac:dyDescent="0.25">
      <c r="A57" s="103" t="s">
        <v>1171</v>
      </c>
      <c r="B57" s="105">
        <v>1149</v>
      </c>
      <c r="C57" s="95">
        <v>1365</v>
      </c>
      <c r="D57" s="97">
        <v>1361</v>
      </c>
      <c r="F57" s="95" t="s">
        <v>1171</v>
      </c>
      <c r="G57" s="95" t="s">
        <v>933</v>
      </c>
    </row>
    <row r="58" spans="1:7" x14ac:dyDescent="0.25">
      <c r="A58" s="102" t="s">
        <v>994</v>
      </c>
      <c r="B58" s="105">
        <v>575</v>
      </c>
      <c r="C58" s="95">
        <v>542</v>
      </c>
      <c r="D58" s="97">
        <v>491</v>
      </c>
      <c r="F58" s="95" t="s">
        <v>994</v>
      </c>
      <c r="G58" s="95" t="s">
        <v>954</v>
      </c>
    </row>
    <row r="59" spans="1:7" x14ac:dyDescent="0.25">
      <c r="A59" s="103" t="s">
        <v>469</v>
      </c>
      <c r="B59" s="105">
        <v>397</v>
      </c>
      <c r="C59" s="95">
        <v>392</v>
      </c>
      <c r="D59" s="97">
        <v>246</v>
      </c>
      <c r="F59" s="95" t="s">
        <v>469</v>
      </c>
      <c r="G59" s="95">
        <v>5000</v>
      </c>
    </row>
    <row r="60" spans="1:7" x14ac:dyDescent="0.25">
      <c r="A60" s="103" t="s">
        <v>711</v>
      </c>
      <c r="B60" s="105">
        <v>16</v>
      </c>
      <c r="C60" s="95" t="s">
        <v>2107</v>
      </c>
      <c r="D60" s="97" t="s">
        <v>2107</v>
      </c>
      <c r="F60" s="95" t="s">
        <v>711</v>
      </c>
      <c r="G60" s="95">
        <v>3000</v>
      </c>
    </row>
    <row r="61" spans="1:7" x14ac:dyDescent="0.25">
      <c r="A61" s="102" t="s">
        <v>1172</v>
      </c>
      <c r="B61" s="105">
        <v>1114</v>
      </c>
      <c r="C61" s="95">
        <v>1109</v>
      </c>
      <c r="D61" s="97">
        <v>1017</v>
      </c>
      <c r="F61" s="95" t="s">
        <v>1172</v>
      </c>
      <c r="G61" s="95" t="s">
        <v>934</v>
      </c>
    </row>
    <row r="62" spans="1:7" x14ac:dyDescent="0.25">
      <c r="A62" s="103" t="s">
        <v>92</v>
      </c>
      <c r="B62" s="105">
        <v>868</v>
      </c>
      <c r="C62" s="95">
        <v>755</v>
      </c>
      <c r="D62" s="97">
        <v>610</v>
      </c>
    </row>
    <row r="63" spans="1:7" x14ac:dyDescent="0.25">
      <c r="A63" s="103" t="s">
        <v>33</v>
      </c>
      <c r="B63" s="105">
        <v>31657</v>
      </c>
      <c r="C63" s="95">
        <v>32227</v>
      </c>
      <c r="D63" s="97">
        <v>31343</v>
      </c>
    </row>
    <row r="64" spans="1:7" x14ac:dyDescent="0.25">
      <c r="A64" s="41"/>
      <c r="B64" s="213"/>
      <c r="D64" s="22"/>
    </row>
  </sheetData>
  <mergeCells count="6">
    <mergeCell ref="B8:D8"/>
    <mergeCell ref="B17:D17"/>
    <mergeCell ref="B4:D4"/>
    <mergeCell ref="B5:D5"/>
    <mergeCell ref="B6:D6"/>
    <mergeCell ref="B7:D7"/>
  </mergeCells>
  <hyperlinks>
    <hyperlink ref="E1" location="Contents!A29" display="Back to Contents" xr:uid="{91BCE52F-6760-4CBD-A33A-FEBF467841C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AF89-1544-477C-8CA5-E4A1D56EB053}">
  <sheetPr codeName="Sheet3"/>
  <dimension ref="A1:K100"/>
  <sheetViews>
    <sheetView showGridLines="0" tabSelected="1" zoomScale="80" zoomScaleNormal="80" workbookViewId="0">
      <selection activeCell="A27" sqref="A27"/>
    </sheetView>
  </sheetViews>
  <sheetFormatPr defaultRowHeight="15" x14ac:dyDescent="0.25"/>
  <cols>
    <col min="1" max="1" width="7.85546875" bestFit="1" customWidth="1"/>
    <col min="2" max="2" width="45.140625" bestFit="1" customWidth="1"/>
    <col min="3" max="3" width="7.140625" style="11" customWidth="1"/>
    <col min="4" max="4" width="7.85546875" style="39" bestFit="1" customWidth="1"/>
    <col min="5" max="5" width="70.85546875" style="39" bestFit="1" customWidth="1"/>
    <col min="6" max="6" width="7.140625" style="92" customWidth="1"/>
    <col min="7" max="7" width="7.42578125" style="39" customWidth="1"/>
    <col min="8" max="8" width="62.7109375" style="39" bestFit="1" customWidth="1"/>
    <col min="9" max="9" width="7.140625" style="92" customWidth="1"/>
    <col min="10" max="10" width="8.140625" style="1" customWidth="1"/>
    <col min="11" max="11" width="51.28515625" style="1" bestFit="1" customWidth="1"/>
  </cols>
  <sheetData>
    <row r="1" spans="1:11" ht="18" x14ac:dyDescent="0.25">
      <c r="A1" s="280" t="s">
        <v>117</v>
      </c>
      <c r="B1" s="281"/>
      <c r="C1" s="281"/>
      <c r="D1" s="281"/>
      <c r="E1" s="281"/>
      <c r="F1" s="281"/>
      <c r="G1" s="282"/>
      <c r="H1" s="282"/>
      <c r="I1" s="282"/>
      <c r="J1" s="282"/>
      <c r="K1" s="282"/>
    </row>
    <row r="2" spans="1:11" ht="18" x14ac:dyDescent="0.25">
      <c r="A2" s="278" t="s">
        <v>118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1" s="261" customFormat="1" ht="32.25" thickBot="1" x14ac:dyDescent="0.3">
      <c r="A3" s="259" t="s">
        <v>6</v>
      </c>
      <c r="B3" s="259" t="s">
        <v>215</v>
      </c>
      <c r="C3" s="260"/>
      <c r="D3" s="259" t="s">
        <v>6</v>
      </c>
      <c r="E3" s="259" t="s">
        <v>215</v>
      </c>
      <c r="F3" s="260"/>
      <c r="G3" s="259" t="s">
        <v>6</v>
      </c>
      <c r="H3" s="259" t="s">
        <v>215</v>
      </c>
      <c r="I3" s="260"/>
      <c r="J3" s="259" t="s">
        <v>6</v>
      </c>
      <c r="K3" s="259" t="s">
        <v>215</v>
      </c>
    </row>
    <row r="4" spans="1:11" ht="15" customHeight="1" thickBot="1" x14ac:dyDescent="0.3">
      <c r="A4" s="367" t="s">
        <v>2114</v>
      </c>
      <c r="B4" s="283"/>
      <c r="C4" s="246"/>
      <c r="D4" s="277" t="s">
        <v>1574</v>
      </c>
      <c r="E4" s="277"/>
      <c r="F4" s="248"/>
      <c r="G4" s="285" t="s">
        <v>1577</v>
      </c>
      <c r="H4" s="285"/>
      <c r="I4" s="247"/>
      <c r="J4" s="274" t="s">
        <v>227</v>
      </c>
      <c r="K4" s="274"/>
    </row>
    <row r="5" spans="1:11" x14ac:dyDescent="0.25">
      <c r="A5" s="368">
        <v>1</v>
      </c>
      <c r="B5" s="363" t="s">
        <v>119</v>
      </c>
      <c r="C5" s="250"/>
      <c r="D5" s="370">
        <v>63</v>
      </c>
      <c r="E5" s="253" t="s">
        <v>1484</v>
      </c>
      <c r="G5" s="370">
        <v>131</v>
      </c>
      <c r="H5" s="239" t="s">
        <v>171</v>
      </c>
      <c r="J5" s="370">
        <v>189</v>
      </c>
      <c r="K5" s="371" t="s">
        <v>1565</v>
      </c>
    </row>
    <row r="6" spans="1:11" x14ac:dyDescent="0.25">
      <c r="A6" s="368">
        <v>2</v>
      </c>
      <c r="B6" s="364" t="s">
        <v>120</v>
      </c>
      <c r="C6" s="250"/>
      <c r="D6" s="370">
        <v>64</v>
      </c>
      <c r="E6" s="253" t="s">
        <v>1485</v>
      </c>
      <c r="G6" s="370">
        <v>132</v>
      </c>
      <c r="H6" s="239" t="s">
        <v>1551</v>
      </c>
      <c r="J6" s="370">
        <v>190</v>
      </c>
      <c r="K6" s="371" t="s">
        <v>1566</v>
      </c>
    </row>
    <row r="7" spans="1:11" x14ac:dyDescent="0.25">
      <c r="A7" s="368">
        <v>3</v>
      </c>
      <c r="B7" s="262" t="s">
        <v>121</v>
      </c>
      <c r="C7" s="92"/>
      <c r="D7" s="370">
        <v>65</v>
      </c>
      <c r="E7" s="239" t="s">
        <v>1486</v>
      </c>
      <c r="G7" s="370">
        <v>133</v>
      </c>
      <c r="H7" s="239" t="s">
        <v>170</v>
      </c>
      <c r="J7" s="370">
        <v>191</v>
      </c>
      <c r="K7" s="371" t="s">
        <v>1567</v>
      </c>
    </row>
    <row r="8" spans="1:11" x14ac:dyDescent="0.25">
      <c r="A8" s="368">
        <v>4</v>
      </c>
      <c r="B8" s="365" t="s">
        <v>122</v>
      </c>
      <c r="C8" s="92"/>
      <c r="D8" s="370">
        <v>66</v>
      </c>
      <c r="E8" s="253" t="s">
        <v>1487</v>
      </c>
      <c r="G8" s="370">
        <v>134</v>
      </c>
      <c r="H8" s="239" t="s">
        <v>1552</v>
      </c>
      <c r="J8" s="370">
        <v>192</v>
      </c>
      <c r="K8" s="371" t="s">
        <v>138</v>
      </c>
    </row>
    <row r="9" spans="1:11" x14ac:dyDescent="0.25">
      <c r="A9" s="368">
        <v>5</v>
      </c>
      <c r="B9" s="365" t="s">
        <v>123</v>
      </c>
      <c r="C9" s="92"/>
      <c r="D9" s="370">
        <v>67</v>
      </c>
      <c r="E9" s="253" t="s">
        <v>1488</v>
      </c>
      <c r="G9" s="370">
        <v>135</v>
      </c>
      <c r="H9" s="239" t="s">
        <v>1553</v>
      </c>
      <c r="J9" s="370">
        <v>193</v>
      </c>
      <c r="K9" s="371" t="s">
        <v>210</v>
      </c>
    </row>
    <row r="10" spans="1:11" x14ac:dyDescent="0.25">
      <c r="A10" s="368">
        <v>6</v>
      </c>
      <c r="B10" s="366" t="s">
        <v>124</v>
      </c>
      <c r="C10" s="92"/>
      <c r="D10" s="370">
        <v>68</v>
      </c>
      <c r="E10" s="253" t="s">
        <v>1489</v>
      </c>
      <c r="G10" s="370">
        <v>136</v>
      </c>
      <c r="H10" s="239" t="s">
        <v>1554</v>
      </c>
      <c r="J10" s="370">
        <v>194</v>
      </c>
      <c r="K10" s="371" t="s">
        <v>1568</v>
      </c>
    </row>
    <row r="11" spans="1:11" x14ac:dyDescent="0.25">
      <c r="A11" s="368">
        <v>7</v>
      </c>
      <c r="B11" s="366" t="s">
        <v>125</v>
      </c>
      <c r="C11" s="92"/>
      <c r="D11" s="370">
        <v>69</v>
      </c>
      <c r="E11" s="253" t="s">
        <v>1490</v>
      </c>
      <c r="G11" s="370">
        <v>137</v>
      </c>
      <c r="H11" s="239" t="s">
        <v>1555</v>
      </c>
      <c r="J11" s="370">
        <v>195</v>
      </c>
      <c r="K11" s="371" t="s">
        <v>211</v>
      </c>
    </row>
    <row r="12" spans="1:11" x14ac:dyDescent="0.25">
      <c r="A12" s="368">
        <v>8</v>
      </c>
      <c r="B12" s="366" t="s">
        <v>126</v>
      </c>
      <c r="C12" s="92"/>
      <c r="D12" s="370">
        <v>70</v>
      </c>
      <c r="E12" s="253" t="s">
        <v>1491</v>
      </c>
      <c r="G12" s="370">
        <v>138</v>
      </c>
      <c r="H12" s="239" t="s">
        <v>1556</v>
      </c>
      <c r="J12" s="370">
        <v>196</v>
      </c>
      <c r="K12" s="371" t="s">
        <v>212</v>
      </c>
    </row>
    <row r="13" spans="1:11" x14ac:dyDescent="0.25">
      <c r="A13" s="369">
        <v>9</v>
      </c>
      <c r="B13" s="366" t="s">
        <v>127</v>
      </c>
      <c r="C13" s="92"/>
      <c r="D13" s="370">
        <v>71</v>
      </c>
      <c r="E13" s="253" t="s">
        <v>1492</v>
      </c>
      <c r="G13" s="370">
        <v>139</v>
      </c>
      <c r="H13" s="239" t="s">
        <v>1556</v>
      </c>
      <c r="J13" s="370">
        <v>197</v>
      </c>
      <c r="K13" s="371" t="s">
        <v>213</v>
      </c>
    </row>
    <row r="14" spans="1:11" x14ac:dyDescent="0.25">
      <c r="A14" s="369">
        <v>10</v>
      </c>
      <c r="B14" s="365" t="s">
        <v>128</v>
      </c>
      <c r="C14" s="92"/>
      <c r="D14" s="370">
        <v>72</v>
      </c>
      <c r="E14" s="253" t="s">
        <v>1493</v>
      </c>
      <c r="G14" s="370">
        <v>140</v>
      </c>
      <c r="H14" s="239" t="s">
        <v>1557</v>
      </c>
      <c r="J14" s="370">
        <v>198</v>
      </c>
      <c r="K14" s="372" t="s">
        <v>214</v>
      </c>
    </row>
    <row r="15" spans="1:11" x14ac:dyDescent="0.25">
      <c r="A15" s="369">
        <v>11</v>
      </c>
      <c r="B15" s="365" t="s">
        <v>129</v>
      </c>
      <c r="C15" s="92"/>
      <c r="D15" s="370">
        <v>73</v>
      </c>
      <c r="E15" s="253" t="s">
        <v>1494</v>
      </c>
      <c r="G15" s="370">
        <v>141</v>
      </c>
      <c r="H15" s="239" t="s">
        <v>1558</v>
      </c>
      <c r="J15" s="370">
        <v>199</v>
      </c>
      <c r="K15" s="373" t="s">
        <v>86</v>
      </c>
    </row>
    <row r="16" spans="1:11" x14ac:dyDescent="0.25">
      <c r="A16" s="369">
        <v>12</v>
      </c>
      <c r="B16" s="366" t="s">
        <v>130</v>
      </c>
      <c r="C16" s="92"/>
      <c r="D16" s="370">
        <v>74</v>
      </c>
      <c r="E16" s="253" t="s">
        <v>1495</v>
      </c>
      <c r="G16" s="370">
        <v>142</v>
      </c>
      <c r="H16" s="239" t="s">
        <v>138</v>
      </c>
      <c r="J16" s="370">
        <v>200</v>
      </c>
      <c r="K16" s="373" t="s">
        <v>1569</v>
      </c>
    </row>
    <row r="17" spans="1:11" x14ac:dyDescent="0.25">
      <c r="A17" s="369">
        <v>13</v>
      </c>
      <c r="B17" s="366" t="s">
        <v>1</v>
      </c>
      <c r="C17" s="92"/>
      <c r="D17" s="370">
        <v>75</v>
      </c>
      <c r="E17" s="253" t="s">
        <v>1496</v>
      </c>
      <c r="G17" s="242"/>
      <c r="H17" s="92"/>
    </row>
    <row r="18" spans="1:11" ht="15.75" x14ac:dyDescent="0.25">
      <c r="A18" s="369">
        <v>14</v>
      </c>
      <c r="B18" s="366" t="s">
        <v>3</v>
      </c>
      <c r="C18" s="92"/>
      <c r="D18" s="370">
        <v>76</v>
      </c>
      <c r="E18" s="253" t="s">
        <v>1497</v>
      </c>
      <c r="G18" s="277" t="s">
        <v>2119</v>
      </c>
      <c r="H18" s="277"/>
      <c r="I18" s="248"/>
      <c r="J18" s="277" t="s">
        <v>2121</v>
      </c>
      <c r="K18" s="277"/>
    </row>
    <row r="19" spans="1:11" x14ac:dyDescent="0.25">
      <c r="A19" s="369">
        <v>15</v>
      </c>
      <c r="B19" s="366" t="s">
        <v>2</v>
      </c>
      <c r="C19" s="92"/>
      <c r="D19" s="370">
        <v>77</v>
      </c>
      <c r="E19" s="253" t="s">
        <v>1498</v>
      </c>
      <c r="G19" s="370">
        <v>143</v>
      </c>
      <c r="H19" s="253" t="s">
        <v>172</v>
      </c>
      <c r="J19" s="370">
        <v>201</v>
      </c>
      <c r="K19" s="239" t="s">
        <v>1570</v>
      </c>
    </row>
    <row r="20" spans="1:11" x14ac:dyDescent="0.25">
      <c r="A20" s="369">
        <v>16</v>
      </c>
      <c r="B20" s="366" t="s">
        <v>1476</v>
      </c>
      <c r="C20" s="92"/>
      <c r="D20" s="370">
        <v>78</v>
      </c>
      <c r="E20" s="253" t="s">
        <v>1499</v>
      </c>
      <c r="G20" s="370">
        <v>144</v>
      </c>
      <c r="H20" s="95" t="s">
        <v>173</v>
      </c>
      <c r="J20" s="370">
        <v>202</v>
      </c>
      <c r="K20" s="253" t="s">
        <v>216</v>
      </c>
    </row>
    <row r="21" spans="1:11" x14ac:dyDescent="0.25">
      <c r="A21" s="369">
        <v>17</v>
      </c>
      <c r="B21" s="366" t="s">
        <v>1479</v>
      </c>
      <c r="C21" s="92"/>
      <c r="D21" s="370">
        <v>79</v>
      </c>
      <c r="E21" s="253" t="s">
        <v>1500</v>
      </c>
      <c r="G21" s="370">
        <v>145</v>
      </c>
      <c r="H21" s="95" t="s">
        <v>174</v>
      </c>
      <c r="J21" s="370">
        <v>203</v>
      </c>
      <c r="K21" s="253" t="s">
        <v>1571</v>
      </c>
    </row>
    <row r="22" spans="1:11" x14ac:dyDescent="0.25">
      <c r="A22" s="369">
        <v>18</v>
      </c>
      <c r="B22" s="262" t="s">
        <v>131</v>
      </c>
      <c r="C22" s="92"/>
      <c r="D22" s="370">
        <v>80</v>
      </c>
      <c r="E22" s="253" t="s">
        <v>1501</v>
      </c>
      <c r="G22" s="370">
        <v>146</v>
      </c>
      <c r="H22" s="95" t="s">
        <v>175</v>
      </c>
      <c r="J22" s="370">
        <v>204</v>
      </c>
      <c r="K22" s="253" t="s">
        <v>217</v>
      </c>
    </row>
    <row r="23" spans="1:11" x14ac:dyDescent="0.25">
      <c r="A23" s="369">
        <v>19</v>
      </c>
      <c r="B23" s="366" t="s">
        <v>132</v>
      </c>
      <c r="C23" s="92"/>
      <c r="D23" s="370">
        <v>81</v>
      </c>
      <c r="E23" s="253" t="s">
        <v>1502</v>
      </c>
      <c r="G23" s="370">
        <v>147</v>
      </c>
      <c r="H23" s="95" t="s">
        <v>176</v>
      </c>
      <c r="J23" s="370">
        <v>205</v>
      </c>
      <c r="K23" s="253" t="s">
        <v>1572</v>
      </c>
    </row>
    <row r="24" spans="1:11" x14ac:dyDescent="0.25">
      <c r="A24" s="369">
        <v>20</v>
      </c>
      <c r="B24" s="262" t="s">
        <v>133</v>
      </c>
      <c r="C24" s="92"/>
      <c r="D24" s="370">
        <v>82</v>
      </c>
      <c r="E24" s="253" t="s">
        <v>1503</v>
      </c>
      <c r="G24" s="370">
        <v>148</v>
      </c>
      <c r="H24" s="95" t="s">
        <v>177</v>
      </c>
      <c r="J24" s="370">
        <v>206</v>
      </c>
      <c r="K24" s="239" t="s">
        <v>138</v>
      </c>
    </row>
    <row r="25" spans="1:11" x14ac:dyDescent="0.25">
      <c r="A25" s="369">
        <v>21</v>
      </c>
      <c r="B25" s="262" t="s">
        <v>134</v>
      </c>
      <c r="C25" s="92"/>
      <c r="D25" s="370">
        <v>83</v>
      </c>
      <c r="E25" s="253" t="s">
        <v>1504</v>
      </c>
      <c r="G25" s="370">
        <v>149</v>
      </c>
      <c r="H25" s="95" t="s">
        <v>178</v>
      </c>
      <c r="J25" s="370">
        <v>207</v>
      </c>
      <c r="K25" s="253" t="s">
        <v>218</v>
      </c>
    </row>
    <row r="26" spans="1:11" x14ac:dyDescent="0.25">
      <c r="A26" s="369">
        <v>22</v>
      </c>
      <c r="B26" s="262" t="s">
        <v>135</v>
      </c>
      <c r="C26" s="92"/>
      <c r="D26" s="370">
        <v>84</v>
      </c>
      <c r="E26" s="253" t="s">
        <v>1505</v>
      </c>
      <c r="G26" s="370">
        <v>150</v>
      </c>
      <c r="H26" s="95" t="s">
        <v>179</v>
      </c>
      <c r="J26" s="370">
        <v>208</v>
      </c>
      <c r="K26" s="253" t="s">
        <v>219</v>
      </c>
    </row>
    <row r="27" spans="1:11" x14ac:dyDescent="0.25">
      <c r="A27" s="369">
        <v>23</v>
      </c>
      <c r="B27" s="262" t="s">
        <v>0</v>
      </c>
      <c r="C27" s="92"/>
      <c r="D27" s="370">
        <v>85</v>
      </c>
      <c r="E27" s="253" t="s">
        <v>1506</v>
      </c>
      <c r="G27" s="370">
        <v>151</v>
      </c>
      <c r="H27" s="95" t="s">
        <v>180</v>
      </c>
      <c r="J27" s="370">
        <v>209</v>
      </c>
      <c r="K27" s="253" t="s">
        <v>1573</v>
      </c>
    </row>
    <row r="28" spans="1:11" x14ac:dyDescent="0.25">
      <c r="A28" s="369">
        <v>24</v>
      </c>
      <c r="B28" s="366" t="s">
        <v>136</v>
      </c>
      <c r="C28" s="92"/>
      <c r="D28" s="370">
        <v>86</v>
      </c>
      <c r="E28" s="253" t="s">
        <v>1507</v>
      </c>
      <c r="G28" s="370">
        <v>152</v>
      </c>
      <c r="H28" s="95" t="s">
        <v>181</v>
      </c>
    </row>
    <row r="29" spans="1:11" x14ac:dyDescent="0.25">
      <c r="A29" s="369">
        <v>25</v>
      </c>
      <c r="B29" s="366" t="s">
        <v>1480</v>
      </c>
      <c r="C29" s="92"/>
      <c r="D29" s="370">
        <v>87</v>
      </c>
      <c r="E29" s="253" t="s">
        <v>1508</v>
      </c>
      <c r="G29" s="370">
        <v>153</v>
      </c>
      <c r="H29" s="95" t="s">
        <v>182</v>
      </c>
    </row>
    <row r="30" spans="1:11" x14ac:dyDescent="0.25">
      <c r="A30" s="369">
        <v>26</v>
      </c>
      <c r="B30" s="366" t="s">
        <v>137</v>
      </c>
      <c r="C30" s="92"/>
      <c r="D30" s="370">
        <v>88</v>
      </c>
      <c r="E30" s="253" t="s">
        <v>1509</v>
      </c>
      <c r="G30" s="370">
        <v>154</v>
      </c>
      <c r="H30" s="253" t="s">
        <v>183</v>
      </c>
    </row>
    <row r="31" spans="1:11" x14ac:dyDescent="0.25">
      <c r="A31" s="369">
        <v>27</v>
      </c>
      <c r="B31" s="366" t="s">
        <v>138</v>
      </c>
      <c r="C31" s="92"/>
      <c r="D31" s="370">
        <v>89</v>
      </c>
      <c r="E31" s="253" t="s">
        <v>1510</v>
      </c>
      <c r="G31" s="370">
        <v>155</v>
      </c>
      <c r="H31" s="253" t="s">
        <v>184</v>
      </c>
    </row>
    <row r="32" spans="1:11" x14ac:dyDescent="0.25">
      <c r="A32" s="369">
        <v>28</v>
      </c>
      <c r="B32" s="366" t="s">
        <v>139</v>
      </c>
      <c r="C32" s="92"/>
      <c r="D32" s="370">
        <v>90</v>
      </c>
      <c r="E32" s="253" t="s">
        <v>1511</v>
      </c>
      <c r="G32" s="370">
        <v>156</v>
      </c>
      <c r="H32" s="253" t="s">
        <v>185</v>
      </c>
    </row>
    <row r="33" spans="1:8" x14ac:dyDescent="0.25">
      <c r="A33" s="369">
        <v>29</v>
      </c>
      <c r="B33" s="363" t="s">
        <v>140</v>
      </c>
      <c r="C33" s="250"/>
      <c r="D33" s="370">
        <v>91</v>
      </c>
      <c r="E33" s="253" t="s">
        <v>1512</v>
      </c>
      <c r="G33" s="370">
        <v>157</v>
      </c>
      <c r="H33" s="95" t="s">
        <v>186</v>
      </c>
    </row>
    <row r="34" spans="1:8" x14ac:dyDescent="0.25">
      <c r="A34" s="369">
        <v>30</v>
      </c>
      <c r="B34" s="366" t="s">
        <v>1481</v>
      </c>
      <c r="C34" s="92"/>
      <c r="D34" s="370">
        <v>92</v>
      </c>
      <c r="E34" s="253" t="s">
        <v>1513</v>
      </c>
      <c r="G34" s="370">
        <v>158</v>
      </c>
      <c r="H34" s="95" t="s">
        <v>187</v>
      </c>
    </row>
    <row r="35" spans="1:8" x14ac:dyDescent="0.25">
      <c r="A35" s="369">
        <v>31</v>
      </c>
      <c r="B35" s="366" t="s">
        <v>141</v>
      </c>
      <c r="C35" s="92"/>
      <c r="D35" s="370">
        <v>93</v>
      </c>
      <c r="E35" s="253" t="s">
        <v>1514</v>
      </c>
      <c r="G35" s="370">
        <v>159</v>
      </c>
      <c r="H35" s="95" t="s">
        <v>188</v>
      </c>
    </row>
    <row r="36" spans="1:8" x14ac:dyDescent="0.25">
      <c r="A36" s="369">
        <v>32</v>
      </c>
      <c r="B36" s="366" t="s">
        <v>1482</v>
      </c>
      <c r="C36" s="92"/>
      <c r="D36" s="370">
        <v>94</v>
      </c>
      <c r="E36" s="253" t="s">
        <v>1515</v>
      </c>
      <c r="G36" s="370">
        <v>160</v>
      </c>
      <c r="H36" s="95" t="s">
        <v>189</v>
      </c>
    </row>
    <row r="37" spans="1:8" x14ac:dyDescent="0.25">
      <c r="A37" s="369">
        <v>33</v>
      </c>
      <c r="B37" s="366" t="s">
        <v>142</v>
      </c>
      <c r="C37" s="92"/>
      <c r="D37" s="370">
        <v>95</v>
      </c>
      <c r="E37" s="253" t="s">
        <v>1516</v>
      </c>
      <c r="G37" s="370">
        <v>161</v>
      </c>
      <c r="H37" s="239" t="s">
        <v>1559</v>
      </c>
    </row>
    <row r="38" spans="1:8" x14ac:dyDescent="0.25">
      <c r="A38" s="243"/>
      <c r="B38" s="92"/>
      <c r="C38" s="92"/>
      <c r="D38" s="370">
        <v>96</v>
      </c>
      <c r="E38" s="253" t="s">
        <v>1517</v>
      </c>
      <c r="G38" s="370">
        <v>162</v>
      </c>
      <c r="H38" s="95" t="s">
        <v>190</v>
      </c>
    </row>
    <row r="39" spans="1:8" ht="15.75" x14ac:dyDescent="0.25">
      <c r="A39" s="284" t="s">
        <v>2115</v>
      </c>
      <c r="B39" s="284"/>
      <c r="C39" s="247"/>
      <c r="D39" s="370">
        <v>97</v>
      </c>
      <c r="E39" s="253" t="s">
        <v>86</v>
      </c>
      <c r="G39" s="370">
        <v>163</v>
      </c>
      <c r="H39" s="95" t="s">
        <v>191</v>
      </c>
    </row>
    <row r="40" spans="1:8" x14ac:dyDescent="0.25">
      <c r="A40" s="370">
        <v>34</v>
      </c>
      <c r="B40" s="253" t="s">
        <v>143</v>
      </c>
      <c r="C40" s="92"/>
      <c r="D40" s="242"/>
      <c r="E40" s="92"/>
      <c r="G40" s="370">
        <v>164</v>
      </c>
      <c r="H40" s="95" t="s">
        <v>192</v>
      </c>
    </row>
    <row r="41" spans="1:8" ht="15.75" x14ac:dyDescent="0.25">
      <c r="A41" s="370">
        <v>35</v>
      </c>
      <c r="B41" s="95" t="s">
        <v>144</v>
      </c>
      <c r="C41" s="92"/>
      <c r="D41" s="274" t="s">
        <v>1576</v>
      </c>
      <c r="E41" s="274"/>
      <c r="F41" s="257"/>
      <c r="G41" s="370">
        <v>165</v>
      </c>
      <c r="H41" s="253" t="s">
        <v>193</v>
      </c>
    </row>
    <row r="42" spans="1:8" x14ac:dyDescent="0.25">
      <c r="A42" s="370">
        <v>36</v>
      </c>
      <c r="B42" s="253" t="s">
        <v>145</v>
      </c>
      <c r="C42" s="92"/>
      <c r="D42" s="370">
        <v>98</v>
      </c>
      <c r="E42" s="253" t="s">
        <v>1518</v>
      </c>
      <c r="G42" s="370">
        <v>166</v>
      </c>
      <c r="H42" s="95" t="s">
        <v>194</v>
      </c>
    </row>
    <row r="43" spans="1:8" x14ac:dyDescent="0.25">
      <c r="A43" s="370">
        <v>37</v>
      </c>
      <c r="B43" s="239" t="s">
        <v>1483</v>
      </c>
      <c r="C43" s="92"/>
      <c r="D43" s="370">
        <v>99</v>
      </c>
      <c r="E43" s="253" t="s">
        <v>1519</v>
      </c>
      <c r="G43" s="370">
        <v>167</v>
      </c>
      <c r="H43" s="95" t="s">
        <v>195</v>
      </c>
    </row>
    <row r="44" spans="1:8" x14ac:dyDescent="0.25">
      <c r="A44" s="370">
        <v>38</v>
      </c>
      <c r="B44" s="95" t="s">
        <v>146</v>
      </c>
      <c r="C44" s="92"/>
      <c r="D44" s="370">
        <v>100</v>
      </c>
      <c r="E44" s="253" t="s">
        <v>1520</v>
      </c>
      <c r="G44" s="370">
        <v>168</v>
      </c>
      <c r="H44" s="253" t="s">
        <v>196</v>
      </c>
    </row>
    <row r="45" spans="1:8" x14ac:dyDescent="0.25">
      <c r="A45" s="370">
        <v>39</v>
      </c>
      <c r="B45" s="95" t="s">
        <v>147</v>
      </c>
      <c r="C45" s="92"/>
      <c r="D45" s="370">
        <v>101</v>
      </c>
      <c r="E45" s="253" t="s">
        <v>1521</v>
      </c>
      <c r="G45" s="370">
        <v>169</v>
      </c>
      <c r="H45" s="253" t="s">
        <v>197</v>
      </c>
    </row>
    <row r="46" spans="1:8" x14ac:dyDescent="0.25">
      <c r="A46" s="370">
        <v>40</v>
      </c>
      <c r="B46" s="95" t="s">
        <v>148</v>
      </c>
      <c r="C46" s="92"/>
      <c r="D46" s="370">
        <v>102</v>
      </c>
      <c r="E46" s="253" t="s">
        <v>1522</v>
      </c>
      <c r="G46" s="370">
        <v>170</v>
      </c>
      <c r="H46" s="95" t="s">
        <v>198</v>
      </c>
    </row>
    <row r="47" spans="1:8" x14ac:dyDescent="0.25">
      <c r="A47" s="370">
        <v>41</v>
      </c>
      <c r="B47" s="95" t="s">
        <v>149</v>
      </c>
      <c r="C47" s="92"/>
      <c r="D47" s="370">
        <v>103</v>
      </c>
      <c r="E47" s="253" t="s">
        <v>1523</v>
      </c>
      <c r="G47" s="370">
        <v>171</v>
      </c>
      <c r="H47" s="253" t="s">
        <v>199</v>
      </c>
    </row>
    <row r="48" spans="1:8" x14ac:dyDescent="0.25">
      <c r="A48" s="370">
        <v>42</v>
      </c>
      <c r="B48" s="95" t="s">
        <v>150</v>
      </c>
      <c r="C48" s="92"/>
      <c r="D48" s="370">
        <v>104</v>
      </c>
      <c r="E48" s="253" t="s">
        <v>1524</v>
      </c>
      <c r="G48" s="370">
        <v>172</v>
      </c>
      <c r="H48" s="95" t="s">
        <v>200</v>
      </c>
    </row>
    <row r="49" spans="1:9" x14ac:dyDescent="0.25">
      <c r="A49" s="243"/>
      <c r="B49" s="92"/>
      <c r="C49" s="92"/>
      <c r="D49" s="370">
        <v>105</v>
      </c>
      <c r="E49" s="253" t="s">
        <v>1525</v>
      </c>
      <c r="G49" s="370">
        <v>173</v>
      </c>
      <c r="H49" s="253" t="s">
        <v>138</v>
      </c>
    </row>
    <row r="50" spans="1:9" ht="15.75" x14ac:dyDescent="0.25">
      <c r="A50" s="275" t="s">
        <v>2116</v>
      </c>
      <c r="B50" s="275"/>
      <c r="C50" s="248"/>
      <c r="D50" s="370">
        <v>106</v>
      </c>
      <c r="E50" s="253" t="s">
        <v>1526</v>
      </c>
      <c r="G50" s="370">
        <v>174</v>
      </c>
      <c r="H50" s="253" t="s">
        <v>201</v>
      </c>
    </row>
    <row r="51" spans="1:9" x14ac:dyDescent="0.25">
      <c r="A51" s="370">
        <v>43</v>
      </c>
      <c r="B51" s="253" t="s">
        <v>151</v>
      </c>
      <c r="C51" s="92"/>
      <c r="D51" s="370">
        <v>107</v>
      </c>
      <c r="E51" s="253" t="s">
        <v>1527</v>
      </c>
      <c r="G51" s="370">
        <v>175</v>
      </c>
      <c r="H51" s="239" t="s">
        <v>202</v>
      </c>
    </row>
    <row r="52" spans="1:9" x14ac:dyDescent="0.25">
      <c r="A52" s="370">
        <v>44</v>
      </c>
      <c r="B52" s="253" t="s">
        <v>152</v>
      </c>
      <c r="C52" s="92"/>
      <c r="D52" s="370">
        <v>108</v>
      </c>
      <c r="E52" s="253" t="s">
        <v>1529</v>
      </c>
      <c r="G52" s="370">
        <v>176</v>
      </c>
      <c r="H52" s="253" t="s">
        <v>203</v>
      </c>
    </row>
    <row r="53" spans="1:9" x14ac:dyDescent="0.25">
      <c r="A53" s="370">
        <v>45</v>
      </c>
      <c r="B53" s="253" t="s">
        <v>153</v>
      </c>
      <c r="C53" s="92"/>
      <c r="D53" s="370">
        <v>109</v>
      </c>
      <c r="E53" s="253" t="s">
        <v>1530</v>
      </c>
      <c r="G53" s="370">
        <v>177</v>
      </c>
      <c r="H53" s="239" t="s">
        <v>204</v>
      </c>
    </row>
    <row r="54" spans="1:9" x14ac:dyDescent="0.25">
      <c r="A54" s="370">
        <v>46</v>
      </c>
      <c r="B54" s="95" t="s">
        <v>154</v>
      </c>
      <c r="C54" s="92"/>
      <c r="D54" s="370">
        <v>110</v>
      </c>
      <c r="E54" s="253" t="s">
        <v>1531</v>
      </c>
      <c r="G54" s="243"/>
      <c r="H54" s="92"/>
    </row>
    <row r="55" spans="1:9" ht="15.75" x14ac:dyDescent="0.25">
      <c r="A55" s="370">
        <v>47</v>
      </c>
      <c r="B55" s="251" t="s">
        <v>155</v>
      </c>
      <c r="C55" s="250"/>
      <c r="D55" s="370">
        <v>111</v>
      </c>
      <c r="E55" s="253" t="s">
        <v>1532</v>
      </c>
      <c r="G55" s="274" t="s">
        <v>2120</v>
      </c>
      <c r="H55" s="274"/>
      <c r="I55" s="257"/>
    </row>
    <row r="56" spans="1:9" x14ac:dyDescent="0.25">
      <c r="A56" s="370">
        <v>48</v>
      </c>
      <c r="B56" s="253" t="s">
        <v>156</v>
      </c>
      <c r="C56" s="92"/>
      <c r="D56" s="370">
        <v>112</v>
      </c>
      <c r="E56" s="253" t="s">
        <v>1533</v>
      </c>
      <c r="G56" s="370">
        <v>178</v>
      </c>
      <c r="H56" s="253" t="s">
        <v>205</v>
      </c>
    </row>
    <row r="57" spans="1:9" x14ac:dyDescent="0.25">
      <c r="A57" s="370">
        <v>49</v>
      </c>
      <c r="B57" s="253" t="s">
        <v>157</v>
      </c>
      <c r="C57" s="92"/>
      <c r="D57" s="370">
        <v>113</v>
      </c>
      <c r="E57" s="239" t="s">
        <v>1534</v>
      </c>
      <c r="G57" s="370">
        <v>179</v>
      </c>
      <c r="H57" s="239" t="s">
        <v>1560</v>
      </c>
    </row>
    <row r="58" spans="1:9" x14ac:dyDescent="0.25">
      <c r="A58" s="370">
        <v>50</v>
      </c>
      <c r="B58" s="253" t="s">
        <v>158</v>
      </c>
      <c r="C58" s="92"/>
      <c r="D58" s="370">
        <v>114</v>
      </c>
      <c r="E58" s="239" t="s">
        <v>1535</v>
      </c>
      <c r="G58" s="370">
        <v>180</v>
      </c>
      <c r="H58" s="253" t="s">
        <v>206</v>
      </c>
    </row>
    <row r="59" spans="1:9" x14ac:dyDescent="0.25">
      <c r="A59" s="370">
        <v>51</v>
      </c>
      <c r="B59" s="252" t="s">
        <v>159</v>
      </c>
      <c r="C59" s="250"/>
      <c r="D59" s="370">
        <v>115</v>
      </c>
      <c r="E59" s="239" t="s">
        <v>1536</v>
      </c>
      <c r="G59" s="370">
        <v>181</v>
      </c>
      <c r="H59" s="258" t="s">
        <v>1561</v>
      </c>
      <c r="I59" s="255"/>
    </row>
    <row r="60" spans="1:9" x14ac:dyDescent="0.25">
      <c r="A60" s="370">
        <v>52</v>
      </c>
      <c r="B60" s="253" t="s">
        <v>160</v>
      </c>
      <c r="C60" s="92"/>
      <c r="D60" s="370">
        <v>116</v>
      </c>
      <c r="E60" s="239" t="s">
        <v>1537</v>
      </c>
      <c r="G60" s="370">
        <v>182</v>
      </c>
      <c r="H60" s="253" t="s">
        <v>207</v>
      </c>
    </row>
    <row r="61" spans="1:9" x14ac:dyDescent="0.25">
      <c r="A61" s="370">
        <v>53</v>
      </c>
      <c r="B61" s="95" t="s">
        <v>161</v>
      </c>
      <c r="C61" s="92"/>
      <c r="D61" s="370">
        <v>117</v>
      </c>
      <c r="E61" s="239" t="s">
        <v>1538</v>
      </c>
      <c r="G61" s="370">
        <v>183</v>
      </c>
      <c r="H61" s="239" t="s">
        <v>1562</v>
      </c>
    </row>
    <row r="62" spans="1:9" x14ac:dyDescent="0.25">
      <c r="A62" s="362">
        <v>54</v>
      </c>
      <c r="B62" s="253" t="s">
        <v>162</v>
      </c>
      <c r="C62" s="92"/>
      <c r="D62" s="370">
        <v>118</v>
      </c>
      <c r="E62" s="239" t="s">
        <v>1539</v>
      </c>
      <c r="G62" s="370">
        <v>184</v>
      </c>
      <c r="H62" s="253" t="s">
        <v>208</v>
      </c>
    </row>
    <row r="63" spans="1:9" x14ac:dyDescent="0.25">
      <c r="A63" s="370">
        <v>55</v>
      </c>
      <c r="B63" s="253" t="s">
        <v>138</v>
      </c>
      <c r="C63" s="92"/>
      <c r="D63" s="370">
        <v>119</v>
      </c>
      <c r="E63" s="253" t="s">
        <v>1540</v>
      </c>
      <c r="G63" s="370">
        <v>185</v>
      </c>
      <c r="H63" s="239" t="s">
        <v>1563</v>
      </c>
    </row>
    <row r="64" spans="1:9" x14ac:dyDescent="0.25">
      <c r="A64" s="243"/>
      <c r="B64" s="92"/>
      <c r="C64" s="92"/>
      <c r="D64" s="370">
        <v>120</v>
      </c>
      <c r="E64" s="253" t="s">
        <v>138</v>
      </c>
      <c r="G64" s="370">
        <v>186</v>
      </c>
      <c r="H64" s="253" t="s">
        <v>209</v>
      </c>
    </row>
    <row r="65" spans="1:9" ht="15.75" x14ac:dyDescent="0.25">
      <c r="A65" s="276" t="s">
        <v>2117</v>
      </c>
      <c r="B65" s="276"/>
      <c r="C65" s="249"/>
      <c r="D65" s="370">
        <v>121</v>
      </c>
      <c r="E65" s="253" t="s">
        <v>1541</v>
      </c>
      <c r="G65" s="370">
        <v>187</v>
      </c>
      <c r="H65" s="239" t="s">
        <v>1564</v>
      </c>
    </row>
    <row r="66" spans="1:9" x14ac:dyDescent="0.25">
      <c r="A66" s="370">
        <v>56</v>
      </c>
      <c r="B66" s="95" t="s">
        <v>163</v>
      </c>
      <c r="C66" s="92"/>
      <c r="D66" s="370">
        <v>122</v>
      </c>
      <c r="E66" s="253" t="s">
        <v>1542</v>
      </c>
      <c r="G66" s="370">
        <v>188</v>
      </c>
      <c r="H66" s="239" t="s">
        <v>138</v>
      </c>
    </row>
    <row r="67" spans="1:9" x14ac:dyDescent="0.25">
      <c r="A67" s="370">
        <v>57</v>
      </c>
      <c r="B67" s="95" t="s">
        <v>164</v>
      </c>
      <c r="C67" s="92"/>
      <c r="D67" s="370">
        <v>123</v>
      </c>
      <c r="E67" s="253" t="s">
        <v>1543</v>
      </c>
      <c r="G67" s="242"/>
      <c r="H67" s="92"/>
    </row>
    <row r="68" spans="1:9" ht="15.75" x14ac:dyDescent="0.25">
      <c r="A68" s="370">
        <v>58</v>
      </c>
      <c r="B68" s="95" t="s">
        <v>165</v>
      </c>
      <c r="C68" s="92"/>
      <c r="D68" s="370">
        <v>124</v>
      </c>
      <c r="E68" s="253" t="s">
        <v>1544</v>
      </c>
      <c r="I68" s="257"/>
    </row>
    <row r="69" spans="1:9" x14ac:dyDescent="0.25">
      <c r="A69" s="370">
        <v>59</v>
      </c>
      <c r="B69" s="95" t="s">
        <v>166</v>
      </c>
      <c r="C69" s="92"/>
      <c r="D69" s="370">
        <v>125</v>
      </c>
      <c r="E69" s="253" t="s">
        <v>1545</v>
      </c>
      <c r="I69" s="256"/>
    </row>
    <row r="70" spans="1:9" x14ac:dyDescent="0.25">
      <c r="A70" s="362">
        <v>60</v>
      </c>
      <c r="B70" s="251" t="s">
        <v>167</v>
      </c>
      <c r="C70" s="250"/>
      <c r="D70" s="370">
        <v>126</v>
      </c>
      <c r="E70" s="253" t="s">
        <v>1546</v>
      </c>
      <c r="I70" s="256"/>
    </row>
    <row r="71" spans="1:9" x14ac:dyDescent="0.25">
      <c r="A71" s="370">
        <v>61</v>
      </c>
      <c r="B71" s="95" t="s">
        <v>168</v>
      </c>
      <c r="C71" s="92"/>
      <c r="D71" s="370">
        <v>127</v>
      </c>
      <c r="E71" s="253" t="s">
        <v>1547</v>
      </c>
      <c r="I71" s="256"/>
    </row>
    <row r="72" spans="1:9" x14ac:dyDescent="0.25">
      <c r="A72" s="242"/>
      <c r="B72" s="39"/>
      <c r="C72" s="92"/>
      <c r="D72" s="370">
        <v>128</v>
      </c>
      <c r="E72" s="253" t="s">
        <v>1548</v>
      </c>
      <c r="I72" s="256"/>
    </row>
    <row r="73" spans="1:9" ht="15.75" x14ac:dyDescent="0.25">
      <c r="A73" s="275" t="s">
        <v>2118</v>
      </c>
      <c r="B73" s="275"/>
      <c r="C73" s="248"/>
      <c r="D73" s="370">
        <v>129</v>
      </c>
      <c r="E73" s="253" t="s">
        <v>1549</v>
      </c>
      <c r="I73" s="256"/>
    </row>
    <row r="74" spans="1:9" x14ac:dyDescent="0.25">
      <c r="A74" s="370">
        <v>62</v>
      </c>
      <c r="B74" s="253" t="s">
        <v>169</v>
      </c>
      <c r="C74" s="92"/>
      <c r="D74" s="370">
        <v>130</v>
      </c>
      <c r="E74" s="253" t="s">
        <v>1550</v>
      </c>
      <c r="I74" s="256"/>
    </row>
    <row r="75" spans="1:9" ht="15.75" x14ac:dyDescent="0.25">
      <c r="A75" s="254"/>
      <c r="B75" s="245"/>
      <c r="C75" s="245"/>
      <c r="I75" s="256"/>
    </row>
    <row r="76" spans="1:9" x14ac:dyDescent="0.25">
      <c r="A76" s="244"/>
      <c r="B76" s="92"/>
      <c r="C76" s="92"/>
      <c r="I76" s="256"/>
    </row>
    <row r="77" spans="1:9" x14ac:dyDescent="0.25">
      <c r="A77" s="39"/>
      <c r="B77" s="39"/>
      <c r="C77" s="92"/>
      <c r="I77" s="256"/>
    </row>
    <row r="78" spans="1:9" x14ac:dyDescent="0.25">
      <c r="C78" s="92"/>
      <c r="I78" s="256"/>
    </row>
    <row r="79" spans="1:9" x14ac:dyDescent="0.25">
      <c r="C79" s="92"/>
      <c r="I79" s="256"/>
    </row>
    <row r="80" spans="1:9" x14ac:dyDescent="0.25">
      <c r="C80" s="92"/>
      <c r="I80" s="256"/>
    </row>
    <row r="81" spans="3:3" x14ac:dyDescent="0.25">
      <c r="C81" s="92"/>
    </row>
    <row r="82" spans="3:3" x14ac:dyDescent="0.25">
      <c r="C82" s="92"/>
    </row>
    <row r="83" spans="3:3" x14ac:dyDescent="0.25">
      <c r="C83" s="92"/>
    </row>
    <row r="84" spans="3:3" x14ac:dyDescent="0.25">
      <c r="C84" s="92"/>
    </row>
    <row r="85" spans="3:3" x14ac:dyDescent="0.25">
      <c r="C85" s="92"/>
    </row>
    <row r="86" spans="3:3" x14ac:dyDescent="0.25">
      <c r="C86" s="92"/>
    </row>
    <row r="87" spans="3:3" x14ac:dyDescent="0.25">
      <c r="C87" s="92"/>
    </row>
    <row r="88" spans="3:3" x14ac:dyDescent="0.25">
      <c r="C88" s="92"/>
    </row>
    <row r="89" spans="3:3" x14ac:dyDescent="0.25">
      <c r="C89" s="92"/>
    </row>
    <row r="90" spans="3:3" x14ac:dyDescent="0.25">
      <c r="C90" s="92"/>
    </row>
    <row r="91" spans="3:3" x14ac:dyDescent="0.25">
      <c r="C91" s="92"/>
    </row>
    <row r="92" spans="3:3" x14ac:dyDescent="0.25">
      <c r="C92" s="92"/>
    </row>
    <row r="93" spans="3:3" x14ac:dyDescent="0.25">
      <c r="C93" s="92"/>
    </row>
    <row r="94" spans="3:3" x14ac:dyDescent="0.25">
      <c r="C94" s="92"/>
    </row>
    <row r="95" spans="3:3" x14ac:dyDescent="0.25">
      <c r="C95" s="92"/>
    </row>
    <row r="96" spans="3:3" x14ac:dyDescent="0.25">
      <c r="C96" s="92"/>
    </row>
    <row r="97" spans="3:3" x14ac:dyDescent="0.25">
      <c r="C97" s="92"/>
    </row>
    <row r="98" spans="3:3" x14ac:dyDescent="0.25">
      <c r="C98" s="92"/>
    </row>
    <row r="99" spans="3:3" x14ac:dyDescent="0.25">
      <c r="C99" s="92"/>
    </row>
    <row r="100" spans="3:3" x14ac:dyDescent="0.25">
      <c r="C100" s="92"/>
    </row>
  </sheetData>
  <mergeCells count="14">
    <mergeCell ref="A2:K2"/>
    <mergeCell ref="A1:K1"/>
    <mergeCell ref="A4:B4"/>
    <mergeCell ref="A39:B39"/>
    <mergeCell ref="G4:H4"/>
    <mergeCell ref="G18:H18"/>
    <mergeCell ref="J18:K18"/>
    <mergeCell ref="J4:K4"/>
    <mergeCell ref="G55:H55"/>
    <mergeCell ref="A50:B50"/>
    <mergeCell ref="A65:B65"/>
    <mergeCell ref="A73:B73"/>
    <mergeCell ref="D4:E4"/>
    <mergeCell ref="D41:E41"/>
  </mergeCells>
  <hyperlinks>
    <hyperlink ref="A5" location="'1'!A1" display="'1'!A1" xr:uid="{706C41BB-FE28-45A4-AF24-CC6A327E79A8}"/>
    <hyperlink ref="A6" location="'2'!A1" display="'2'!A1" xr:uid="{976A3D08-13D7-4DA0-9840-BA7CF4D3EF7B}"/>
    <hyperlink ref="A7" location="'3'!A1" display="'3'!A1" xr:uid="{CC12ECC3-05E2-4004-BBB6-D425E3EA5D67}"/>
    <hyperlink ref="A8" location="'4'!A1" display="'4'!A1" xr:uid="{743E2806-DA96-468D-8086-FEC8E08859CC}"/>
    <hyperlink ref="A9" location="'5'!A1" display="'5'!A1" xr:uid="{0DB667D9-CF5F-4A4A-8F7E-70AB43C59B5C}"/>
    <hyperlink ref="A12" location="'8'!A1" display="'8'!A1" xr:uid="{72B496AF-2B1B-4962-B5AC-37E6801BB7CD}"/>
    <hyperlink ref="A11" location="'7'!A1" display="'7'!A1" xr:uid="{01221EC2-9FFE-425F-A661-EB7A9E0AD948}"/>
    <hyperlink ref="A10" location="'6'!A1" display="'6'!A1" xr:uid="{CC5C9510-139E-43C2-81CE-150CAE81B578}"/>
    <hyperlink ref="A13" location="'9'!A1" display="'9'!A1" xr:uid="{CB81C055-2714-41C3-BA3A-CE43F1021FD2}"/>
    <hyperlink ref="A14" location="'10'!A1" display="'10'!A1" xr:uid="{FD2CA0B7-9B5F-4420-B254-3246F9561462}"/>
    <hyperlink ref="A15" location="'11'!A1" display="'11'!A1" xr:uid="{726F985D-FC42-4686-8F5D-83CEE265D79E}"/>
    <hyperlink ref="A16" location="'12'!A1" display="'12'!A1" xr:uid="{7873630E-B3BB-4822-A55F-C37BE8375916}"/>
    <hyperlink ref="A17" location="'13'!A1" display="'13'!A1" xr:uid="{23C96373-C701-4AAC-BB42-3FB4390B72C2}"/>
    <hyperlink ref="A18" location="'14'!A1" display="'14'!A1" xr:uid="{DB9AFFD0-0E9C-43B1-A8BF-3F0DA11B2A2F}"/>
    <hyperlink ref="A19" location="'15'!A1" display="'15'!A1" xr:uid="{C3E6EF5E-EF24-4C21-839E-47DF15DEED32}"/>
    <hyperlink ref="A20" location="'16'!A1" display="'16'!A1" xr:uid="{83FB3E6A-C0D8-487F-9496-D39505D0FFE5}"/>
    <hyperlink ref="A21" location="'17'!A1" display="'17'!A1" xr:uid="{0B708430-ABFA-4CE7-863A-0508D48387D1}"/>
    <hyperlink ref="A22" location="'18'!A1" display="'18'!A1" xr:uid="{31D578E4-23F1-45B8-8EEF-602D3FCA1D16}"/>
    <hyperlink ref="A23" location="'19'!A1" display="'19'!A1" xr:uid="{B4795766-60C5-4962-B343-D3866435920F}"/>
    <hyperlink ref="A24" location="'20'!A1" display="'20'!A1" xr:uid="{EB9AA90E-B873-4FD0-8B01-675F327388D6}"/>
    <hyperlink ref="A25" location="'21'!A1" display="'21'!A1" xr:uid="{C01EE54E-FE92-4EA0-8883-A8397EF1E3D5}"/>
    <hyperlink ref="A26" location="'22'!A1" display="'22'!A1" xr:uid="{A7326E26-5635-4851-A4E6-E890815C1099}"/>
    <hyperlink ref="A27" location="'23'!A1" display="'23'!A1" xr:uid="{A030C846-ABD7-42D1-8A92-B0E5B8B95736}"/>
    <hyperlink ref="A28" location="'24'!A1" display="'24'!A1" xr:uid="{74B4D639-9A7D-46E4-999B-B1D3B18039FA}"/>
    <hyperlink ref="A29" location="'25'!A1" display="'25'!A1" xr:uid="{3C2CA2DD-14D6-439C-AC70-512DAE1A83DA}"/>
    <hyperlink ref="A30" location="'26'!A1" display="'26'!A1" xr:uid="{C6D88987-9871-4C50-8661-E0CA56FC1166}"/>
    <hyperlink ref="A31" location="'27'!A1" display="'27'!A1" xr:uid="{10BC9267-72F5-411F-BB3F-2B0452896B21}"/>
    <hyperlink ref="A32" location="'28'!A1" display="'28'!A1" xr:uid="{B77053DF-CACD-4190-A668-451E13CC386D}"/>
    <hyperlink ref="A33" location="'29'!A1" display="'29'!A1" xr:uid="{8325ADC0-FEDC-4A77-BEDB-34D03E816B82}"/>
    <hyperlink ref="A34" location="'30'!A1" display="'30'!A1" xr:uid="{B5C33B01-A6F8-489A-B925-19C54F7C2D3A}"/>
    <hyperlink ref="A35" location="'31'!A1" display="'31'!A1" xr:uid="{31E76A12-73EB-48F5-BAC3-67C6DD2030AB}"/>
    <hyperlink ref="A36" location="'32'!A1" display="'32'!A1" xr:uid="{255CF7B4-E63B-4C34-A790-2DDEFDBAFD40}"/>
    <hyperlink ref="A37" location="'33'!A1" display="'33'!A1" xr:uid="{FFBE883F-A956-43D3-876C-DCB6EE54AA91}"/>
    <hyperlink ref="A40" location="'34'!A1" display="'34'!A1" xr:uid="{F0FB5942-6DA0-43D7-86A1-6CDA055EC9FB}"/>
    <hyperlink ref="A41" location="'35'!A1" display="'35'!A1" xr:uid="{5112C244-1738-471D-AB5C-B1BA07E5C429}"/>
    <hyperlink ref="A42" location="'36'!A1" display="'36'!A1" xr:uid="{91DF12D0-EA8E-4AD4-87DF-52B5E651D5C2}"/>
    <hyperlink ref="A43" location="'37'!A1" display="'37'!A1" xr:uid="{6FA887D7-1721-4749-BA5D-D9C132FDE2D9}"/>
    <hyperlink ref="A44" location="'38'!A1" display="'38'!A1" xr:uid="{AA0F70EB-B254-4691-8871-DEB516B35916}"/>
    <hyperlink ref="A45" location="'39'!A1" display="'39'!A1" xr:uid="{90E05E3C-4D72-46CD-B910-07629CBDBAA2}"/>
    <hyperlink ref="A46" location="'40'!A1" display="'40'!A1" xr:uid="{8F2A89BD-C4C9-481D-8A4C-50EF34F64D20}"/>
    <hyperlink ref="A47" location="'41'!A1" display="'41'!A1" xr:uid="{C80F9D8A-B2DA-4D56-A37D-37A4A39F85FB}"/>
    <hyperlink ref="A48" location="'42'!A1" display="'42'!A1" xr:uid="{71A09081-25B0-44AA-AF44-CE510F70D917}"/>
    <hyperlink ref="A51" location="'43'!A1" display="'43'!A1" xr:uid="{6E2D099A-5D4F-410D-B810-492EDE2579CD}"/>
    <hyperlink ref="A52" location="'44'!A1" display="'44'!A1" xr:uid="{AA0D1286-59C3-47DB-A136-720EAA9C6D8E}"/>
    <hyperlink ref="A53" location="'45'!A1" display="'45'!A1" xr:uid="{A795D03B-328D-44F2-846A-43256ED94F05}"/>
    <hyperlink ref="A54" location="'46'!A1" display="'46'!A1" xr:uid="{5B949967-D641-4954-8A71-FDE3C1796075}"/>
    <hyperlink ref="A55" location="'47'!A1" display="'47'!A1" xr:uid="{3CD19C6E-3B30-4290-99E1-5F64F139378F}"/>
    <hyperlink ref="A56" location="'48'!A1" display="'48'!A1" xr:uid="{69F3E55B-D8B1-450A-A06D-9EDD73447242}"/>
    <hyperlink ref="A57" location="'49'!A1" display="'49'!A1" xr:uid="{6FF02EB4-E89E-497C-A646-D5E423AF6648}"/>
    <hyperlink ref="A58" location="'50'!A1" display="'50'!A1" xr:uid="{D9C1D87E-3006-4DF1-8D0F-59CF9C900A9C}"/>
    <hyperlink ref="A59" location="'51'!A1" display="'51'!A1" xr:uid="{E716A20B-6527-42D6-A69B-859C736DDB43}"/>
    <hyperlink ref="A60" location="'52'!A1" display="'52'!A1" xr:uid="{EC138A79-B4FB-4B44-BF63-36AC0DE39D69}"/>
    <hyperlink ref="A61" location="'53'!A1" display="'53'!A1" xr:uid="{C880B429-A852-47CF-96A5-9248CBC4B210}"/>
    <hyperlink ref="A62" location="'54'!A1" display="'54'!A1" xr:uid="{9988ADBC-E154-4D3D-BC4D-A8CDB4F0BEFE}"/>
    <hyperlink ref="A63" location="'55'!A1" display="'55'!A1" xr:uid="{45D9BB81-5F72-4060-9424-7CA0B66CD71E}"/>
    <hyperlink ref="A66" location="'56'!A1" display="'56'!A1" xr:uid="{AC9AAD0D-90FF-4309-9CD7-11D9906D34E7}"/>
    <hyperlink ref="A67" location="'57'!A1" display="'57'!A1" xr:uid="{A410A6E6-560B-4F72-B81F-3004FA9D9E26}"/>
    <hyperlink ref="A68" location="'58'!A1" display="'58'!A1" xr:uid="{5BDC7B10-DA3B-411A-A13B-1812D36C4B66}"/>
    <hyperlink ref="A69" location="'59'!A1" display="'59'!A1" xr:uid="{863FE99D-5975-43ED-B256-9FD3CCC5CE8C}"/>
    <hyperlink ref="A70" location="'60'!A1" display="'60'!A1" xr:uid="{70CB736E-2835-44A7-A2C0-77A3032DACF9}"/>
    <hyperlink ref="A71" location="'61'!A1" display="'61'!A1" xr:uid="{2FF2E607-D998-4F06-960A-CDE6EFB563C4}"/>
    <hyperlink ref="A74" location="'62'!A1" display="'62'!A1" xr:uid="{7347871D-237E-4396-829E-4514F90E52E1}"/>
    <hyperlink ref="D5" location="'63'!A1" display="'63'!A1" xr:uid="{CC300A89-DA5E-4855-B444-761E4E705E6E}"/>
    <hyperlink ref="D6" location="'64'!A1" display="'64'!A1" xr:uid="{EE515902-ED0D-466C-98CC-58A7235DCA09}"/>
    <hyperlink ref="D7" location="'65'!A1" display="'65'!A1" xr:uid="{FB62B3CA-1630-4ACF-9C30-9D3A4D9781C5}"/>
    <hyperlink ref="D8" location="'66'!A1" display="'66'!A1" xr:uid="{FB1B405F-85FA-4458-8731-68B7C3C2AC69}"/>
    <hyperlink ref="D9" location="'67'!A1" display="'67'!A1" xr:uid="{94EFBE37-4A9D-4C0E-A2CF-7FC01FEF834E}"/>
    <hyperlink ref="D10" location="'68'!A1" display="'68'!A1" xr:uid="{16DCEA0D-DA29-478C-88E0-A48C45BA060A}"/>
    <hyperlink ref="D11" location="'69'!A1" display="'69'!A1" xr:uid="{D5820C9B-A6D0-4184-9858-776CA28AEEF9}"/>
    <hyperlink ref="D12" location="'70'!A1" display="'70'!A1" xr:uid="{34D52F33-1871-4631-8BC0-21612A7C6889}"/>
    <hyperlink ref="D13" location="'71'!A1" display="'71'!A1" xr:uid="{76C57B30-C606-430D-A05C-97C67801F7DC}"/>
    <hyperlink ref="D14" location="'72'!A1" display="'72'!A1" xr:uid="{ACE071A2-5D60-4BF4-B039-2CFB7E877E47}"/>
    <hyperlink ref="D15" location="'73'!A1" display="'73'!A1" xr:uid="{C04E83E8-6928-4B5B-98BA-E1178C2E95F4}"/>
    <hyperlink ref="D16" location="'74'!A1" display="'74'!A1" xr:uid="{38E03E00-706C-4189-B34D-A3539E5F08E5}"/>
    <hyperlink ref="D17" location="'75'!A1" display="'75'!A1" xr:uid="{34517BC4-FEBD-4250-A9D0-EF36C65A23B7}"/>
    <hyperlink ref="D18" location="'76'!A1" display="'76'!A1" xr:uid="{B8291B2A-E21B-4521-8B3E-76B444ED659F}"/>
    <hyperlink ref="D19" location="'77'!A1" display="'77'!A1" xr:uid="{C9A30106-4B7C-4DD6-B119-26C499BA009F}"/>
    <hyperlink ref="D20" location="'78'!A1" display="'78'!A1" xr:uid="{4F7C0C87-593A-4EFB-93C5-C037387EE54A}"/>
    <hyperlink ref="D21" location="'79'!A1" display="'79'!A1" xr:uid="{13A044AD-BAB9-4E6A-A0D3-13332509440E}"/>
    <hyperlink ref="D22" location="'80'!A1" display="'80'!A1" xr:uid="{9028F603-BFBF-4F8B-997F-87BD78103848}"/>
    <hyperlink ref="D23" location="'81'!A1" display="'81'!A1" xr:uid="{0E0F893B-9E49-4B70-B0DB-D2FD2931E4E2}"/>
    <hyperlink ref="D24" location="'82'!A1" display="'82'!A1" xr:uid="{67C0C158-CB66-4EBD-B09C-29BFB4F11C71}"/>
    <hyperlink ref="D25" location="'83'!A1" display="'83'!A1" xr:uid="{4DFA80C7-F96D-43E0-AEE9-094807E4171F}"/>
    <hyperlink ref="D26" location="'84'!A1" display="'84'!A1" xr:uid="{115EAAD5-43A0-44D1-B74D-4986EF86CCC6}"/>
    <hyperlink ref="D27" location="'85'!A1" display="'85'!A1" xr:uid="{E9EB3DB9-3329-468A-ACDA-40B5820613DC}"/>
    <hyperlink ref="D28" location="'86'!A1" display="'86'!A1" xr:uid="{7EA1310B-2DEC-4057-909E-6C6835ED0C1D}"/>
    <hyperlink ref="D29" location="'87'!A1" display="'87'!A1" xr:uid="{942666CD-0784-4F74-A3A5-9BAB863BB1C4}"/>
    <hyperlink ref="D30" location="'88'!A1" display="'88'!A1" xr:uid="{3D89EB98-9E48-4DF3-A2AA-EF9D32411D3A}"/>
    <hyperlink ref="D31" location="'89'!A1" display="'89'!A1" xr:uid="{DDE5DD0B-56CA-4DEA-9664-F573C671B56B}"/>
    <hyperlink ref="D32" location="'90'!A1" display="'90'!A1" xr:uid="{EDB76BD4-1AEF-4E88-91B9-8AE7F8ACB0A8}"/>
    <hyperlink ref="D33" location="'91'!A1" display="'91'!A1" xr:uid="{832E2109-5F2D-4455-8518-E18D1FE2454A}"/>
    <hyperlink ref="D34" location="'92'!A1" display="'92'!A1" xr:uid="{09D9323E-5BFF-4022-879A-C22A516E70B2}"/>
    <hyperlink ref="D35" location="'93'!A1" display="'93'!A1" xr:uid="{D39A13FC-339F-4065-B80C-A85079220B1D}"/>
    <hyperlink ref="D36" location="'94'!A1" display="'94'!A1" xr:uid="{CEAB7209-A158-4687-9C8E-E2C48E126C1C}"/>
    <hyperlink ref="D37" location="'95'!A1" display="'95'!A1" xr:uid="{A2822859-0E35-4806-8C30-3B72CC20D54E}"/>
    <hyperlink ref="D38" location="'96'!A1" display="'96'!A1" xr:uid="{AE39D6CF-51D7-458D-B57B-60A25E42FDC9}"/>
    <hyperlink ref="D39" location="'97'!A1" display="'97'!A1" xr:uid="{4404A92C-4EDF-4056-A2F4-3F920C051F19}"/>
    <hyperlink ref="D42" location="'98'!A1" display="'98'!A1" xr:uid="{A16147F5-F3D4-4DBA-BA3B-78BF62CD6A31}"/>
    <hyperlink ref="D43" location="'99'!A1" display="'99'!A1" xr:uid="{C6568F11-4738-4C5B-8373-FBE9EAE2772F}"/>
    <hyperlink ref="D44" location="'100'!A1" display="'100'!A1" xr:uid="{D3BED3FD-E0F1-4D5C-AE47-BB1F11DB776C}"/>
    <hyperlink ref="D45" location="'101'!A1" display="'101'!A1" xr:uid="{7A3428AF-00CF-41F5-B0C4-28D1F8741BC5}"/>
    <hyperlink ref="D46" location="'102'!A1" display="'102'!A1" xr:uid="{39EEFECB-9281-40F1-8092-A432EA1057ED}"/>
    <hyperlink ref="D47" location="'103'!A1" display="'103'!A1" xr:uid="{552D45FD-77C5-4F0B-896C-E2D3EC759470}"/>
    <hyperlink ref="D48" location="'104'!A1" display="'104'!A1" xr:uid="{90480456-BD30-409C-AC44-8E2523919C77}"/>
    <hyperlink ref="D49" location="'105'!A1" display="'105'!A1" xr:uid="{7D70B189-0A79-46A2-B17E-9D5BCA6FA56C}"/>
    <hyperlink ref="D50" location="'106'!A1" display="'106'!A1" xr:uid="{B14CB421-085F-41BA-A00C-49F5F9D3E87F}"/>
    <hyperlink ref="D51" location="'107'!A1" display="'107'!A1" xr:uid="{C348D2D0-EF0F-4F52-9410-5424AAA6B231}"/>
    <hyperlink ref="D52" location="'108'!A1" display="'108'!A1" xr:uid="{AA315A5B-B950-468B-A3F5-5F38360AEBC9}"/>
    <hyperlink ref="D53" location="'109'!A1" display="'109'!A1" xr:uid="{1C2D6390-DEF1-4A0F-9D6B-524B81F31EF3}"/>
    <hyperlink ref="D54" location="'110'!A1" display="'110'!A1" xr:uid="{F67AF553-06B4-4CFB-B152-D1E1BA4F2196}"/>
    <hyperlink ref="D55" location="'111'!A1" display="'111'!A1" xr:uid="{A7C0D480-F668-4797-A477-8BFCEF8F28B9}"/>
    <hyperlink ref="D56" location="'112'!A1" display="'112'!A1" xr:uid="{E5DFA1F6-F860-4562-8B8E-7EFA26486AB3}"/>
    <hyperlink ref="D57" location="'113'!A1" display="'113'!A1" xr:uid="{29DE4ACC-F1E0-484A-AE86-5796A2B239E3}"/>
    <hyperlink ref="D58" location="'114'!A1" display="'114'!A1" xr:uid="{B78761BB-76FD-4529-AA65-FAE7AE1A4039}"/>
    <hyperlink ref="D59" location="'115'!A1" display="'115'!A1" xr:uid="{1AE2D676-6E71-4087-B97D-DBAE4A02C7EE}"/>
    <hyperlink ref="D60" location="'116'!A1" display="'116'!A1" xr:uid="{732D4049-33B3-44D1-BFF7-39DB6D2B8901}"/>
    <hyperlink ref="D61" location="'117'!A1" display="'117'!A1" xr:uid="{176E1200-6EE2-4155-8CF7-DA95DCE71E09}"/>
    <hyperlink ref="D62" location="'118'!A1" display="'118'!A1" xr:uid="{881C86AE-ADAC-42E8-B4E4-3872C8FA7B0D}"/>
    <hyperlink ref="D63" location="'119'!A1" display="'119'!A1" xr:uid="{3C96AB82-E3D8-4AA8-AF5B-83A5B9D687D6}"/>
    <hyperlink ref="D64" location="'120'!A1" display="'120'!A1" xr:uid="{C6825DEA-AE88-4F7A-AA9A-5F7769672186}"/>
    <hyperlink ref="D65" location="'121'!A1" display="'121'!A1" xr:uid="{5997B6DB-CCC6-424F-9EC3-ABE8C504B96C}"/>
    <hyperlink ref="D66" location="'122'!A1" display="'122'!A1" xr:uid="{D1C00C16-9497-49C6-AA8C-19BB6D20642E}"/>
    <hyperlink ref="D67" location="'123'!A1" display="'123'!A1" xr:uid="{FBD3DC62-C1F6-4F09-B12F-276D69398032}"/>
    <hyperlink ref="D68" location="'124'!A1" display="'124'!A1" xr:uid="{DD72D05A-28BB-4FE2-946D-A594A71E139B}"/>
    <hyperlink ref="D69" location="'125'!A1" display="'125'!A1" xr:uid="{7F8DCD79-C7FB-47AC-A641-D4BABFBC3C93}"/>
    <hyperlink ref="D70" location="'126'!A1" display="'126'!A1" xr:uid="{74E1CE33-A4B7-4927-8BF2-888DA91ADC9C}"/>
    <hyperlink ref="D71" location="'127'!A1" display="'127'!A1" xr:uid="{DE7B8993-AAB7-48BD-B528-AEDE51640BA3}"/>
    <hyperlink ref="D72" location="'128'!A1" display="'128'!A1" xr:uid="{771DFD5A-6D8D-4A6A-80D3-19EA43D1EB93}"/>
    <hyperlink ref="D73" location="'129'!A1" display="'129'!A1" xr:uid="{4EDCA584-C497-48CA-BACD-86A61E15CF5F}"/>
    <hyperlink ref="D74" location="'130'!A1" display="'130'!A1" xr:uid="{12B4EB65-A47A-4B91-B7D1-AA1FEDB05205}"/>
    <hyperlink ref="G5" location="'131'!A1" display="'131'!A1" xr:uid="{E9470E88-D83A-4DB1-818C-947EDB61D1E6}"/>
    <hyperlink ref="G6" location="'132'!A1" display="'132'!A1" xr:uid="{9D602309-AD76-4A72-B3B6-34D2A0AF7B00}"/>
    <hyperlink ref="G7" location="'133'!A1" display="'133'!A1" xr:uid="{9294D84E-24FD-4076-BC48-AB136BAAE5CE}"/>
    <hyperlink ref="G8" location="'134'!A1" display="'134'!A1" xr:uid="{9B221D8B-ED4B-452E-A615-85CCAAB898A1}"/>
    <hyperlink ref="G9" location="'135'!A1" display="'135'!A1" xr:uid="{A561E9C9-D6E3-4266-89E7-C5635EF31F31}"/>
    <hyperlink ref="G10" location="'136'!A1" display="'136'!A1" xr:uid="{93C510B4-A243-4CC1-B4B1-D54B43AE8D12}"/>
    <hyperlink ref="G11" location="'137'!A1" display="'137'!A1" xr:uid="{AC86E56D-24AA-4195-8E64-4A76DD30E7ED}"/>
    <hyperlink ref="G12" location="'138'!A1" display="'138'!A1" xr:uid="{F2ACA1D0-78B2-4F73-9B94-84DBB64F170D}"/>
    <hyperlink ref="G13" location="'139'!A1" display="'139'!A1" xr:uid="{B3276EEA-3803-48C1-9BB2-8305FDF81E5E}"/>
    <hyperlink ref="G14" location="'140'!A1" display="'140'!A1" xr:uid="{1B11012D-030E-4302-9574-09612E042082}"/>
    <hyperlink ref="G15" location="'141'!A1" display="'141'!A1" xr:uid="{AB7C93B3-EEB3-4FCD-9F73-6C79D89B8817}"/>
    <hyperlink ref="G16" location="'142'!A1" display="'142'!A1" xr:uid="{944370BC-49B1-4235-9545-CF3419D96672}"/>
    <hyperlink ref="G19" location="'143'!A1" display="'143'!A1" xr:uid="{9731409C-1A33-4795-ADD5-92EFD5EAC414}"/>
    <hyperlink ref="G20" location="'144'!A1" display="'144'!A1" xr:uid="{63DBD92C-C3A7-4BCE-B82B-5F1DB013CC03}"/>
    <hyperlink ref="G21" location="'145'!A1" display="'145'!A1" xr:uid="{55E618AE-7A21-4C83-A60D-D9989B7284CA}"/>
    <hyperlink ref="G22" location="'146'!A1" display="'146'!A1" xr:uid="{B24AB9F9-D9D0-4552-A830-F36927C8BF0F}"/>
    <hyperlink ref="G23" location="'147'!A1" display="'147'!A1" xr:uid="{46E0CD9B-6417-4B8F-9B87-30647939ED40}"/>
    <hyperlink ref="G24" location="'148'!A1" display="'148'!A1" xr:uid="{E6AE8150-EAD7-4233-9049-E1581CE8C70B}"/>
    <hyperlink ref="G25" location="'149'!A1" display="'149'!A1" xr:uid="{872CD2C4-3644-4BE9-869E-AA3B6D78D3BD}"/>
    <hyperlink ref="G26" location="'150'!A1" display="'150'!A1" xr:uid="{6B62D21F-6F52-4C6B-AE15-967CD8D8DE9A}"/>
    <hyperlink ref="G27" location="'151'!A1" display="'151'!A1" xr:uid="{F742F8F6-511C-4D15-B48D-D3CC0EF2A06B}"/>
    <hyperlink ref="G28" location="'152'!A1" display="'152'!A1" xr:uid="{6B6DB4B0-D10E-4541-9F44-068A60BA934E}"/>
    <hyperlink ref="G29" location="'153'!A1" display="'153'!A1" xr:uid="{33A06F4A-0FD8-4E41-84E2-99C263DDADE7}"/>
    <hyperlink ref="G30" location="'154'!A1" display="'154'!A1" xr:uid="{2C54911F-33E1-4C71-9D2D-7D17B1E56DBC}"/>
    <hyperlink ref="G31" location="'155'!A1" display="'155'!A1" xr:uid="{4254E285-B348-4A92-B0FA-514A037B150A}"/>
    <hyperlink ref="G32" location="'156'!A1" display="'156'!A1" xr:uid="{FE593EA5-F5EC-45F4-A769-DE2BB6C8DF48}"/>
    <hyperlink ref="G33" location="'157'!A1" display="'157'!A1" xr:uid="{B0F6DD12-EDFC-4834-B832-7DB19C18F6D3}"/>
    <hyperlink ref="G34" location="'158'!A1" display="'158'!A1" xr:uid="{E371AD91-66FB-4E4D-B49B-E96062556D76}"/>
    <hyperlink ref="G35" location="'159'!A1" display="'159'!A1" xr:uid="{293D63F8-C2B4-4A18-B022-FCA550D4A3C8}"/>
    <hyperlink ref="G36" location="'160'!A1" display="'160'!A1" xr:uid="{9AF4D3E7-EA25-4A22-9E1F-F62208A63C89}"/>
    <hyperlink ref="G37" location="'161'!A1" display="'161'!A1" xr:uid="{BDACA9AF-1098-49FA-881E-6BAB700FB531}"/>
    <hyperlink ref="G38" location="'162'!A1" display="'162'!A1" xr:uid="{D321EE04-46F2-40DC-BD3A-1847B12FCEC4}"/>
    <hyperlink ref="G39" location="'163'!A1" display="'163'!A1" xr:uid="{B774A6FD-C5FC-430B-94D0-2BBCF74A54D7}"/>
    <hyperlink ref="G40" location="'164'!A1" display="'164'!A1" xr:uid="{A96D642C-1C30-41C4-8A32-6465B2AFCB4F}"/>
    <hyperlink ref="G41" location="'165'!A1" display="'165'!A1" xr:uid="{9AF43A99-C5E0-4A73-971F-20145E304FC3}"/>
    <hyperlink ref="G42" location="'166'!A1" display="'166'!A1" xr:uid="{B40D91B6-72EF-4A3D-A29B-C32B15A6038B}"/>
    <hyperlink ref="G43" location="'167'!A1" display="'167'!A1" xr:uid="{CED82491-089A-4DAA-A490-5AB5360C846A}"/>
    <hyperlink ref="G44" location="'168'!A1" display="'168'!A1" xr:uid="{01F65E85-8BD0-4561-9DB4-A5D466BE6330}"/>
    <hyperlink ref="G45" location="'169'!A1" display="'169'!A1" xr:uid="{840A90CA-90DB-4DE0-AF86-A4BFD71D4E87}"/>
    <hyperlink ref="G46" location="'170'!A1" display="'170'!A1" xr:uid="{530C18B1-B2EE-4E67-A554-722D7263AC5A}"/>
    <hyperlink ref="G47" location="'171'!A1" display="'171'!A1" xr:uid="{0C13E23A-EDA3-4758-A7AB-3BCF6548E438}"/>
    <hyperlink ref="G48" location="'172'!A1" display="'172'!A1" xr:uid="{FE874354-3306-4004-B860-DDDFA59EEE4B}"/>
    <hyperlink ref="G49" location="'173'!A1" display="'173'!A1" xr:uid="{9A179242-8F65-41C7-BB38-3EB0AF84F1F8}"/>
    <hyperlink ref="G50" location="'174'!A1" display="'174'!A1" xr:uid="{C1C0568F-A1B7-4B94-AB11-C65A70DA0999}"/>
    <hyperlink ref="G51" location="'175'!A1" display="'175'!A1" xr:uid="{CE9E3178-3439-499C-9C78-55CBD49B6782}"/>
    <hyperlink ref="G52" location="'176'!A1" display="'176'!A1" xr:uid="{DB0441B0-A604-40AB-825A-2500B84FD09A}"/>
    <hyperlink ref="G53" location="'177'!A1" display="'177'!A1" xr:uid="{6A0A6922-C7D7-4E49-9159-0EC5606F150F}"/>
    <hyperlink ref="G56" location="'178'!A1" display="'178'!A1" xr:uid="{72C72CCA-F6CF-4DAF-90BC-85CB49E3FE74}"/>
    <hyperlink ref="G57" location="'179'!A1" display="'179'!A1" xr:uid="{F91B9CF4-FA1C-4751-9FF7-D1523B19DC0A}"/>
    <hyperlink ref="G58" location="'180'!A1" display="'180'!A1" xr:uid="{237F4713-F405-4CC7-BA18-9BD758FE387D}"/>
    <hyperlink ref="G59" location="'181'!A1" display="'181'!A1" xr:uid="{5887B446-7E5E-4543-8E41-510529899937}"/>
    <hyperlink ref="G60" location="'182'!A1" display="'182'!A1" xr:uid="{718538CE-D000-4F97-BAA3-5107AEF7969F}"/>
    <hyperlink ref="G61" location="'183'!A1" display="'183'!A1" xr:uid="{9CE07AEB-DE92-400C-80ED-A70DF78D4B90}"/>
    <hyperlink ref="G62" location="'184'!A1" display="'184'!A1" xr:uid="{DE98008F-8303-4870-8F7B-C859EE0862CA}"/>
    <hyperlink ref="G63" location="'185'!A1" display="'185'!A1" xr:uid="{0EE55386-B0C5-49F6-969E-91D9111EB63C}"/>
    <hyperlink ref="G64" location="'186'!A1" display="'186'!A1" xr:uid="{1862352E-98A7-420B-88E3-BF2C526DBDD8}"/>
    <hyperlink ref="G65" location="'187'!A1" display="'187'!A1" xr:uid="{106873B5-4739-4E95-9138-53AEDD1ED4D1}"/>
    <hyperlink ref="G66" location="'188'!A1" display="'188'!A1" xr:uid="{F482AA05-47BB-4A04-8996-C9E9B5524BEC}"/>
    <hyperlink ref="J5" location="'189'!A1" display="'189'!A1" xr:uid="{D28CD8B4-9E09-43ED-BEEA-FC2703503DB7}"/>
    <hyperlink ref="J6" location="'190'!A1" display="'190'!A1" xr:uid="{512C8FB3-8A9D-432B-89AB-328221061210}"/>
    <hyperlink ref="J7" location="'191'!A1" display="'191'!A1" xr:uid="{C7135D5B-08B4-4AFE-A6A8-1E5BEFF1A1F0}"/>
    <hyperlink ref="J8" location="'192'!A1" display="'192'!A1" xr:uid="{0F75F25B-81EE-4D01-8451-950783932D05}"/>
    <hyperlink ref="J9" location="'193'!A1" display="'193'!A1" xr:uid="{BBC5B1BA-4011-4767-B5D5-09DA5E88EB5D}"/>
    <hyperlink ref="J10" location="'194'!A1" display="'194'!A1" xr:uid="{6F6D1E03-746A-49B9-A0CC-6C6944E58920}"/>
    <hyperlink ref="J11" location="'195'!A1" display="'195'!A1" xr:uid="{B45376B2-9193-4248-B586-B3BE85D1BC77}"/>
    <hyperlink ref="J12" location="'196'!A1" display="'196'!A1" xr:uid="{95A790A2-66C8-4EB2-8EBB-F955F4944B24}"/>
    <hyperlink ref="J13" location="'197'!A1" display="'197'!A1" xr:uid="{94DEECA4-610A-420E-8CC9-6E35291C2B84}"/>
    <hyperlink ref="J14" location="'198'!A1" display="'198'!A1" xr:uid="{AA16CD47-D3B7-40B1-BAAD-5B772E4E88FA}"/>
    <hyperlink ref="J15" location="'199'!A1" display="'199'!A1" xr:uid="{6050DAE1-21ED-4B00-9E6C-84FE2EDEF261}"/>
    <hyperlink ref="J16" location="'200'!A1" display="'200'!A1" xr:uid="{ABB03726-9ED4-4584-8D56-03809D12553C}"/>
    <hyperlink ref="J19" location="'201'!A1" display="'201'!A1" xr:uid="{7F2B0916-3178-4CFD-B25B-63E088C29F83}"/>
    <hyperlink ref="J20" location="'202'!A1" display="'202'!A1" xr:uid="{6C767388-76C2-4A25-855B-A0DAD29E0987}"/>
    <hyperlink ref="J21" location="'203'!A1" display="'203'!A1" xr:uid="{057389B6-5ABA-4888-82DD-51B3565C0EAB}"/>
    <hyperlink ref="J22" location="'204'!A1" display="'204'!A1" xr:uid="{28DED448-8575-4DDB-9F46-78FBC95C9CDC}"/>
    <hyperlink ref="J23" location="'205'!A1" display="'205'!A1" xr:uid="{D13BE0B9-A877-479A-BBB8-4DE0B1A4C603}"/>
    <hyperlink ref="J24" location="'206'!A1" display="'206'!A1" xr:uid="{C12D045F-9654-457C-83B2-7EE04AA208A5}"/>
    <hyperlink ref="J25" location="'207'!A1" display="'207'!A1" xr:uid="{9846EE58-FD91-465D-892A-7621035C9FEE}"/>
    <hyperlink ref="J26" location="'208'!A1" display="'208'!A1" xr:uid="{7C16A0E0-9E93-406C-A5C6-6303E256505C}"/>
    <hyperlink ref="J27" location="'209'!A1" display="'209'!A1" xr:uid="{423D7392-E272-42E2-8638-65FFE65B68C1}"/>
  </hyperlinks>
  <pageMargins left="0.7" right="0.7" top="0.75" bottom="0.75" header="0.3" footer="0.3"/>
  <pageSetup paperSize="9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BB02-5C1B-475A-B74D-939D900BA1A5}">
  <sheetPr codeName="Sheet26"/>
  <dimension ref="A1:F23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137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85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343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309" t="s">
        <v>957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33" t="s">
        <v>1459</v>
      </c>
      <c r="C7" s="124"/>
      <c r="D7" s="125"/>
      <c r="E7" s="139"/>
    </row>
    <row r="8" spans="1:6" ht="15.75" customHeight="1" thickBot="1" x14ac:dyDescent="0.3">
      <c r="A8" s="3" t="s">
        <v>14</v>
      </c>
      <c r="B8" s="267" t="s">
        <v>35</v>
      </c>
      <c r="C8" s="267"/>
      <c r="D8" s="286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78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78">
        <f>B15/B10</f>
        <v>0</v>
      </c>
      <c r="C16" s="70">
        <f>C15/C10</f>
        <v>0</v>
      </c>
      <c r="D16" s="73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955</v>
      </c>
      <c r="B19" s="77">
        <v>15497</v>
      </c>
      <c r="C19" s="43">
        <v>15644</v>
      </c>
      <c r="D19" s="43">
        <v>15116</v>
      </c>
      <c r="E19" s="39"/>
    </row>
    <row r="20" spans="1:5" x14ac:dyDescent="0.25">
      <c r="A20" s="88" t="s">
        <v>956</v>
      </c>
      <c r="B20" s="77">
        <v>16160</v>
      </c>
      <c r="C20" s="43">
        <v>16583</v>
      </c>
      <c r="D20" s="43">
        <v>16227</v>
      </c>
      <c r="E20" s="39"/>
    </row>
    <row r="21" spans="1:5" x14ac:dyDescent="0.25">
      <c r="A21" s="88" t="s">
        <v>92</v>
      </c>
      <c r="B21" s="77">
        <v>0</v>
      </c>
      <c r="C21" s="43">
        <v>0</v>
      </c>
      <c r="D21" s="43">
        <v>0</v>
      </c>
      <c r="E21" s="39"/>
    </row>
    <row r="22" spans="1:5" x14ac:dyDescent="0.25">
      <c r="A22" s="83" t="s">
        <v>33</v>
      </c>
      <c r="B22" s="77">
        <v>31657</v>
      </c>
      <c r="C22" s="43">
        <v>32227</v>
      </c>
      <c r="D22" s="43">
        <v>31343</v>
      </c>
      <c r="E22" s="39"/>
    </row>
    <row r="23" spans="1:5" x14ac:dyDescent="0.25">
      <c r="B23" s="42"/>
      <c r="C23" s="22"/>
      <c r="D23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31" display="Back to Contents" xr:uid="{9889F998-F161-434B-83A3-4E3ECD1FD8C6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E1B0-E09B-490D-B75C-081DF8554EBD}">
  <sheetPr codeName="Sheet27"/>
  <dimension ref="A1:F25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138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344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86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958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4" t="s">
        <v>1459</v>
      </c>
      <c r="C7" s="124"/>
      <c r="D7" s="125"/>
      <c r="E7" s="139"/>
    </row>
    <row r="8" spans="1:6" ht="15.75" customHeight="1" thickBot="1" x14ac:dyDescent="0.3">
      <c r="A8" s="3" t="s">
        <v>14</v>
      </c>
      <c r="B8" s="267" t="s">
        <v>35</v>
      </c>
      <c r="C8" s="267"/>
      <c r="D8" s="286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78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78">
        <f>B15/B10</f>
        <v>0</v>
      </c>
      <c r="C16" s="70">
        <f>C15/C10</f>
        <v>0</v>
      </c>
      <c r="D16" s="73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959</v>
      </c>
      <c r="B19" s="77">
        <v>12269</v>
      </c>
      <c r="C19" s="43">
        <v>12443</v>
      </c>
      <c r="D19" s="43">
        <v>12213</v>
      </c>
      <c r="E19" s="39"/>
    </row>
    <row r="20" spans="1:5" s="24" customFormat="1" x14ac:dyDescent="0.25">
      <c r="A20" s="88" t="s">
        <v>115</v>
      </c>
      <c r="B20" s="77">
        <v>7134</v>
      </c>
      <c r="C20" s="43">
        <v>7434</v>
      </c>
      <c r="D20" s="43">
        <v>7314</v>
      </c>
      <c r="E20" s="39"/>
    </row>
    <row r="21" spans="1:5" s="24" customFormat="1" x14ac:dyDescent="0.25">
      <c r="A21" s="88" t="s">
        <v>960</v>
      </c>
      <c r="B21" s="77">
        <v>7374</v>
      </c>
      <c r="C21" s="43">
        <v>7396</v>
      </c>
      <c r="D21" s="43">
        <v>7075</v>
      </c>
      <c r="E21" s="39"/>
    </row>
    <row r="22" spans="1:5" x14ac:dyDescent="0.25">
      <c r="A22" s="83" t="s">
        <v>114</v>
      </c>
      <c r="B22" s="77">
        <v>4880</v>
      </c>
      <c r="C22" s="43">
        <v>4954</v>
      </c>
      <c r="D22" s="43">
        <v>4741</v>
      </c>
      <c r="E22" s="39"/>
    </row>
    <row r="23" spans="1:5" x14ac:dyDescent="0.25">
      <c r="A23" s="83" t="s">
        <v>92</v>
      </c>
      <c r="B23" s="77">
        <v>0</v>
      </c>
      <c r="C23" s="43">
        <v>0</v>
      </c>
      <c r="D23" s="43">
        <v>0</v>
      </c>
      <c r="E23" s="39"/>
    </row>
    <row r="24" spans="1:5" x14ac:dyDescent="0.25">
      <c r="A24" s="83" t="s">
        <v>33</v>
      </c>
      <c r="B24" s="77">
        <v>31657</v>
      </c>
      <c r="C24" s="43">
        <v>32227</v>
      </c>
      <c r="D24" s="43">
        <v>31343</v>
      </c>
      <c r="E24" s="39"/>
    </row>
    <row r="25" spans="1:5" x14ac:dyDescent="0.25">
      <c r="B25" s="39"/>
      <c r="C25" s="22"/>
      <c r="D25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32" display="Back to Contents" xr:uid="{A7AA74C3-312E-4BE3-A449-2375824BFFFD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EF05-ADFC-490A-8C2C-4B1A8137173C}">
  <sheetPr codeName="Sheet28"/>
  <dimension ref="A1:F23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139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83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345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295" t="s">
        <v>457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8" t="s">
        <v>1459</v>
      </c>
      <c r="C7" s="124"/>
      <c r="D7" s="125"/>
      <c r="E7" s="139"/>
    </row>
    <row r="8" spans="1:6" ht="15.75" customHeight="1" thickBot="1" x14ac:dyDescent="0.3">
      <c r="A8" s="3" t="s">
        <v>14</v>
      </c>
      <c r="B8" s="289" t="s">
        <v>35</v>
      </c>
      <c r="C8" s="289"/>
      <c r="D8" s="286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56</v>
      </c>
      <c r="E9" s="39"/>
    </row>
    <row r="10" spans="1:6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77">
        <f>B10-B15</f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78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79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77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78">
        <f>B15/B10</f>
        <v>0</v>
      </c>
      <c r="C16" s="70">
        <f>C15/C10</f>
        <v>0</v>
      </c>
      <c r="D16" s="73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56</v>
      </c>
      <c r="E18" s="39"/>
    </row>
    <row r="19" spans="1:5" x14ac:dyDescent="0.25">
      <c r="A19" s="88" t="s">
        <v>961</v>
      </c>
      <c r="B19" s="77">
        <v>31657</v>
      </c>
      <c r="C19" s="43">
        <v>32227</v>
      </c>
      <c r="D19" s="43">
        <v>31343</v>
      </c>
      <c r="E19" s="39"/>
    </row>
    <row r="20" spans="1:5" s="24" customFormat="1" x14ac:dyDescent="0.25">
      <c r="A20" s="20" t="s">
        <v>92</v>
      </c>
      <c r="B20" s="26">
        <v>0</v>
      </c>
      <c r="C20" s="43">
        <v>0</v>
      </c>
      <c r="D20" s="43">
        <v>0</v>
      </c>
      <c r="E20" s="39"/>
    </row>
    <row r="21" spans="1:5" s="24" customFormat="1" x14ac:dyDescent="0.25">
      <c r="A21" s="20" t="s">
        <v>33</v>
      </c>
      <c r="B21" s="26">
        <v>31657</v>
      </c>
      <c r="C21" s="43">
        <v>32227</v>
      </c>
      <c r="D21" s="43">
        <v>31343</v>
      </c>
      <c r="E21" s="39"/>
    </row>
    <row r="22" spans="1:5" s="24" customFormat="1" x14ac:dyDescent="0.25">
      <c r="A22"/>
      <c r="B22"/>
      <c r="C22"/>
      <c r="D22"/>
      <c r="E22" s="39"/>
    </row>
    <row r="23" spans="1:5" s="24" customFormat="1" x14ac:dyDescent="0.25">
      <c r="A23"/>
      <c r="B23"/>
      <c r="C23"/>
      <c r="D23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33" display="Back to Contents" xr:uid="{BAC58EDD-DBE5-4D9D-9B68-D3DD2A2CF4B2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7730-0A15-405D-AD81-CFC6CE2F26EF}">
  <sheetPr codeName="Sheet30"/>
  <dimension ref="A1:G31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4.5703125" customWidth="1"/>
  </cols>
  <sheetData>
    <row r="1" spans="1:6" ht="15.75" thickBot="1" x14ac:dyDescent="0.3">
      <c r="A1" s="9" t="s">
        <v>10</v>
      </c>
      <c r="B1" s="304" t="s">
        <v>962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248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346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309" t="s">
        <v>963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33" t="s">
        <v>1459</v>
      </c>
      <c r="C7" s="123"/>
      <c r="D7" s="132"/>
      <c r="E7" s="139"/>
    </row>
    <row r="8" spans="1:6" ht="15.75" customHeight="1" thickBot="1" x14ac:dyDescent="0.3">
      <c r="A8" s="3" t="s">
        <v>14</v>
      </c>
      <c r="B8" s="289" t="s">
        <v>35</v>
      </c>
      <c r="C8" s="289"/>
      <c r="D8" s="301"/>
      <c r="E8" s="45"/>
    </row>
    <row r="9" spans="1:6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  <c r="E9" s="39"/>
    </row>
    <row r="10" spans="1:6" ht="15.75" thickBot="1" x14ac:dyDescent="0.3">
      <c r="A10" s="6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26">
        <f>B10-B15</f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2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0</v>
      </c>
      <c r="B19" s="26">
        <v>18181</v>
      </c>
      <c r="C19" s="43">
        <v>17019</v>
      </c>
      <c r="D19" s="43">
        <v>16795</v>
      </c>
      <c r="E19" s="39"/>
      <c r="F19" s="95">
        <v>0</v>
      </c>
      <c r="G19" s="95" t="s">
        <v>1146</v>
      </c>
    </row>
    <row r="20" spans="1:7" s="24" customFormat="1" x14ac:dyDescent="0.25">
      <c r="A20" s="88">
        <v>1</v>
      </c>
      <c r="B20" s="26">
        <v>1526</v>
      </c>
      <c r="C20" s="43">
        <v>1469</v>
      </c>
      <c r="D20" s="43">
        <v>1585</v>
      </c>
      <c r="E20" s="39"/>
      <c r="F20" s="95">
        <v>1</v>
      </c>
      <c r="G20" s="95" t="s">
        <v>1147</v>
      </c>
    </row>
    <row r="21" spans="1:7" s="24" customFormat="1" x14ac:dyDescent="0.25">
      <c r="A21" s="88">
        <v>2</v>
      </c>
      <c r="B21" s="26">
        <v>1662</v>
      </c>
      <c r="C21" s="43">
        <v>1583</v>
      </c>
      <c r="D21" s="43">
        <v>1670</v>
      </c>
      <c r="E21" s="39"/>
      <c r="F21" s="95">
        <v>1</v>
      </c>
      <c r="G21" s="95" t="s">
        <v>1148</v>
      </c>
    </row>
    <row r="22" spans="1:7" s="24" customFormat="1" x14ac:dyDescent="0.25">
      <c r="A22" s="88">
        <v>3</v>
      </c>
      <c r="B22" s="26">
        <v>4808</v>
      </c>
      <c r="C22" s="43">
        <v>6740</v>
      </c>
      <c r="D22" s="43">
        <v>6500</v>
      </c>
      <c r="E22" s="39"/>
      <c r="F22" s="95">
        <v>2</v>
      </c>
      <c r="G22" s="95" t="s">
        <v>1149</v>
      </c>
    </row>
    <row r="23" spans="1:7" s="24" customFormat="1" x14ac:dyDescent="0.25">
      <c r="A23" s="88">
        <v>4</v>
      </c>
      <c r="B23" s="26">
        <v>2027</v>
      </c>
      <c r="C23" s="43">
        <v>2055</v>
      </c>
      <c r="D23" s="43">
        <v>1397</v>
      </c>
      <c r="E23" s="39"/>
      <c r="F23" s="95">
        <v>3</v>
      </c>
      <c r="G23" s="95" t="s">
        <v>1300</v>
      </c>
    </row>
    <row r="24" spans="1:7" s="24" customFormat="1" x14ac:dyDescent="0.25">
      <c r="A24" s="88">
        <v>5</v>
      </c>
      <c r="B24" s="26">
        <v>138</v>
      </c>
      <c r="C24" s="43">
        <v>130</v>
      </c>
      <c r="D24" s="43">
        <v>114</v>
      </c>
      <c r="E24" s="39"/>
      <c r="F24" s="95">
        <v>4</v>
      </c>
      <c r="G24" s="95" t="s">
        <v>1301</v>
      </c>
    </row>
    <row r="25" spans="1:7" s="24" customFormat="1" x14ac:dyDescent="0.25">
      <c r="A25" s="88">
        <v>6</v>
      </c>
      <c r="B25" s="26">
        <v>0</v>
      </c>
      <c r="C25" s="43">
        <v>0</v>
      </c>
      <c r="D25" s="43">
        <v>0</v>
      </c>
      <c r="E25" s="39"/>
      <c r="F25" s="95">
        <v>6</v>
      </c>
      <c r="G25" s="95" t="s">
        <v>1305</v>
      </c>
    </row>
    <row r="26" spans="1:7" s="24" customFormat="1" x14ac:dyDescent="0.25">
      <c r="A26" s="88">
        <v>7</v>
      </c>
      <c r="B26" s="26">
        <v>113</v>
      </c>
      <c r="C26" s="43">
        <v>82</v>
      </c>
      <c r="D26" s="43">
        <v>67</v>
      </c>
      <c r="E26" s="39"/>
      <c r="F26" s="95">
        <v>5</v>
      </c>
      <c r="G26" s="95" t="s">
        <v>1176</v>
      </c>
    </row>
    <row r="27" spans="1:7" s="24" customFormat="1" x14ac:dyDescent="0.25">
      <c r="A27" s="88">
        <v>8</v>
      </c>
      <c r="B27" s="26">
        <v>2016</v>
      </c>
      <c r="C27" s="43">
        <v>2003</v>
      </c>
      <c r="D27" s="43">
        <v>1999</v>
      </c>
      <c r="E27" s="39"/>
      <c r="F27" s="95">
        <v>7</v>
      </c>
      <c r="G27" s="95" t="s">
        <v>1302</v>
      </c>
    </row>
    <row r="28" spans="1:7" s="24" customFormat="1" x14ac:dyDescent="0.25">
      <c r="A28" s="88">
        <v>9</v>
      </c>
      <c r="B28" s="26">
        <v>1186</v>
      </c>
      <c r="C28" s="43">
        <v>1146</v>
      </c>
      <c r="D28" s="43">
        <v>1216</v>
      </c>
      <c r="E28" s="39"/>
      <c r="F28" s="95">
        <v>8</v>
      </c>
      <c r="G28" s="95" t="s">
        <v>1303</v>
      </c>
    </row>
    <row r="29" spans="1:7" x14ac:dyDescent="0.25">
      <c r="A29" s="83" t="s">
        <v>92</v>
      </c>
      <c r="B29" s="26">
        <v>0</v>
      </c>
      <c r="C29" s="43">
        <v>0</v>
      </c>
      <c r="D29" s="43">
        <v>0</v>
      </c>
      <c r="E29" s="39"/>
      <c r="F29" s="95">
        <v>9</v>
      </c>
      <c r="G29" s="95" t="s">
        <v>1304</v>
      </c>
    </row>
    <row r="30" spans="1:7" x14ac:dyDescent="0.25">
      <c r="A30" s="83" t="s">
        <v>33</v>
      </c>
      <c r="B30" s="26">
        <v>31657</v>
      </c>
      <c r="C30" s="43">
        <v>32227</v>
      </c>
      <c r="D30" s="43">
        <v>31343</v>
      </c>
      <c r="E30" s="39"/>
    </row>
    <row r="31" spans="1:7" x14ac:dyDescent="0.25">
      <c r="B31" s="22"/>
      <c r="C31" s="22"/>
      <c r="D31" s="39"/>
      <c r="E31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phoneticPr fontId="25" type="noConversion"/>
  <hyperlinks>
    <hyperlink ref="E1" location="Contents!A35" display="Back to Contents" xr:uid="{D46A3205-75CB-4282-ADAD-ED588CF145F4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D138-5B9E-416E-90C3-04789F8670EB}">
  <sheetPr codeName="Sheet31"/>
  <dimension ref="A1:F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204" t="s">
        <v>1481</v>
      </c>
      <c r="C1" s="205"/>
      <c r="D1" s="121"/>
      <c r="E1" s="48" t="s">
        <v>5</v>
      </c>
      <c r="F1" s="39"/>
    </row>
    <row r="2" spans="1:6" ht="15.75" customHeight="1" thickBot="1" x14ac:dyDescent="0.3">
      <c r="A2" s="18" t="s">
        <v>423</v>
      </c>
      <c r="B2" s="206" t="s">
        <v>1580</v>
      </c>
      <c r="C2" s="206"/>
      <c r="D2" s="202"/>
      <c r="E2" s="45"/>
    </row>
    <row r="3" spans="1:6" ht="15.75" customHeight="1" thickBot="1" x14ac:dyDescent="0.3">
      <c r="A3" s="3" t="s">
        <v>473</v>
      </c>
      <c r="B3" s="196" t="s">
        <v>1672</v>
      </c>
      <c r="C3" s="196"/>
      <c r="D3" s="198"/>
      <c r="E3" s="45"/>
    </row>
    <row r="4" spans="1:6" ht="15.75" customHeight="1" thickBot="1" x14ac:dyDescent="0.3">
      <c r="A4" s="3" t="s">
        <v>11</v>
      </c>
      <c r="B4" s="196" t="s">
        <v>1793</v>
      </c>
      <c r="C4" s="196"/>
      <c r="D4" s="198"/>
      <c r="E4" s="45"/>
    </row>
    <row r="5" spans="1:6" ht="15.75" customHeight="1" thickBot="1" x14ac:dyDescent="0.3">
      <c r="A5" s="3" t="s">
        <v>7</v>
      </c>
      <c r="B5" s="192" t="s">
        <v>1794</v>
      </c>
      <c r="C5" s="196"/>
      <c r="D5" s="198"/>
      <c r="E5" s="45"/>
    </row>
    <row r="6" spans="1:6" ht="15.75" customHeight="1" thickBot="1" x14ac:dyDescent="0.3">
      <c r="A6" s="4" t="s">
        <v>13</v>
      </c>
      <c r="B6" s="319" t="s">
        <v>2085</v>
      </c>
      <c r="C6" s="320"/>
      <c r="D6" s="321"/>
      <c r="E6" s="45"/>
    </row>
    <row r="7" spans="1:6" s="24" customFormat="1" ht="15.75" customHeight="1" thickBot="1" x14ac:dyDescent="0.3">
      <c r="A7" s="4" t="s">
        <v>12</v>
      </c>
      <c r="B7" s="238" t="s">
        <v>1459</v>
      </c>
      <c r="C7" s="137"/>
      <c r="D7" s="146"/>
      <c r="E7" s="139"/>
    </row>
    <row r="8" spans="1:6" ht="15.75" customHeight="1" thickBot="1" x14ac:dyDescent="0.3">
      <c r="A8" s="3" t="s">
        <v>14</v>
      </c>
      <c r="B8" s="289"/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26"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3">
        <v>0.33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37</v>
      </c>
      <c r="B19" s="26">
        <v>31657</v>
      </c>
      <c r="C19" s="43">
        <v>32227</v>
      </c>
      <c r="D19" s="21">
        <v>31343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21">
        <v>0</v>
      </c>
      <c r="E20" s="39"/>
    </row>
    <row r="21" spans="1:5" x14ac:dyDescent="0.25">
      <c r="A21" s="83" t="s">
        <v>33</v>
      </c>
      <c r="B21" s="26">
        <v>31657</v>
      </c>
      <c r="C21" s="43">
        <v>32227</v>
      </c>
      <c r="D21" s="21">
        <v>31343</v>
      </c>
      <c r="E21" s="39"/>
    </row>
    <row r="22" spans="1:5" x14ac:dyDescent="0.25">
      <c r="B22" s="22"/>
      <c r="C22" s="22"/>
      <c r="D22" s="39"/>
      <c r="E22" s="39"/>
    </row>
  </sheetData>
  <mergeCells count="3">
    <mergeCell ref="B6:D6"/>
    <mergeCell ref="B8:D8"/>
    <mergeCell ref="B17:D17"/>
  </mergeCells>
  <hyperlinks>
    <hyperlink ref="E1" location="Contents!A36" display="Back to Contents" xr:uid="{17BB15E8-668F-43A4-ACB1-FF6D94EBE4ED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6C03-BC1C-4390-8A5D-FF2ECE2083A9}">
  <sheetPr codeName="Sheet32"/>
  <dimension ref="A1:G30"/>
  <sheetViews>
    <sheetView showGridLines="0" workbookViewId="0">
      <selection activeCell="C28" sqref="C28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2.7109375" customWidth="1"/>
  </cols>
  <sheetData>
    <row r="1" spans="1:6" ht="15.75" thickBot="1" x14ac:dyDescent="0.3">
      <c r="A1" s="9" t="s">
        <v>10</v>
      </c>
      <c r="B1" s="304" t="s">
        <v>141</v>
      </c>
      <c r="C1" s="305"/>
      <c r="D1" s="120"/>
      <c r="E1" s="48" t="s">
        <v>5</v>
      </c>
      <c r="F1" s="49"/>
    </row>
    <row r="2" spans="1:6" ht="15.75" thickBot="1" x14ac:dyDescent="0.3">
      <c r="A2" s="18" t="s">
        <v>423</v>
      </c>
      <c r="B2" s="322" t="s">
        <v>249</v>
      </c>
      <c r="C2" s="322"/>
      <c r="D2" s="290"/>
      <c r="E2" s="45"/>
    </row>
    <row r="3" spans="1:6" ht="15.75" customHeight="1" thickBot="1" x14ac:dyDescent="0.3">
      <c r="A3" s="3" t="s">
        <v>473</v>
      </c>
      <c r="B3" s="273" t="s">
        <v>347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1306</v>
      </c>
      <c r="C5" s="273"/>
      <c r="D5" s="286"/>
      <c r="E5" s="45"/>
    </row>
    <row r="6" spans="1:6" ht="15.75" customHeight="1" thickBot="1" x14ac:dyDescent="0.3">
      <c r="A6" s="4" t="s">
        <v>13</v>
      </c>
      <c r="B6" s="295" t="s">
        <v>1275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8" t="s">
        <v>1459</v>
      </c>
      <c r="C7" s="124"/>
      <c r="D7" s="132"/>
      <c r="E7" s="139"/>
    </row>
    <row r="8" spans="1:6" ht="15.75" customHeight="1" thickBot="1" x14ac:dyDescent="0.3">
      <c r="A8" s="3" t="s">
        <v>14</v>
      </c>
      <c r="B8" s="289" t="s">
        <v>35</v>
      </c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26">
        <f>B10-B15</f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0</v>
      </c>
      <c r="B19" s="26">
        <v>19737</v>
      </c>
      <c r="C19" s="43">
        <v>18300</v>
      </c>
      <c r="D19" s="43">
        <v>17748</v>
      </c>
      <c r="E19" s="39"/>
      <c r="F19" s="95">
        <v>0</v>
      </c>
      <c r="G19" s="95" t="s">
        <v>1146</v>
      </c>
    </row>
    <row r="20" spans="1:7" x14ac:dyDescent="0.25">
      <c r="A20" s="88">
        <v>1</v>
      </c>
      <c r="B20" s="26">
        <v>2175</v>
      </c>
      <c r="C20" s="43">
        <v>2105</v>
      </c>
      <c r="D20" s="43">
        <v>2163</v>
      </c>
      <c r="E20" s="39"/>
      <c r="F20" s="95">
        <v>1</v>
      </c>
      <c r="G20" s="95" t="s">
        <v>1148</v>
      </c>
    </row>
    <row r="21" spans="1:7" x14ac:dyDescent="0.25">
      <c r="A21" s="88">
        <v>2</v>
      </c>
      <c r="B21" s="26">
        <v>2248</v>
      </c>
      <c r="C21" s="43">
        <v>2146</v>
      </c>
      <c r="D21" s="43">
        <v>2206</v>
      </c>
      <c r="E21" s="39"/>
      <c r="F21" s="95">
        <v>2</v>
      </c>
      <c r="G21" s="95" t="s">
        <v>1149</v>
      </c>
    </row>
    <row r="22" spans="1:7" x14ac:dyDescent="0.25">
      <c r="A22" s="88">
        <v>3</v>
      </c>
      <c r="B22" s="26">
        <v>5848</v>
      </c>
      <c r="C22" s="43">
        <v>8149</v>
      </c>
      <c r="D22" s="43">
        <v>7813</v>
      </c>
      <c r="E22" s="39"/>
      <c r="F22" s="95">
        <v>3</v>
      </c>
      <c r="G22" s="95" t="s">
        <v>1300</v>
      </c>
    </row>
    <row r="23" spans="1:7" x14ac:dyDescent="0.25">
      <c r="A23" s="88">
        <v>4</v>
      </c>
      <c r="B23" s="26" t="s">
        <v>2107</v>
      </c>
      <c r="C23" s="43" t="s">
        <v>2107</v>
      </c>
      <c r="D23" s="43" t="s">
        <v>2107</v>
      </c>
      <c r="F23" s="95">
        <v>4</v>
      </c>
      <c r="G23" s="95" t="s">
        <v>1301</v>
      </c>
    </row>
    <row r="24" spans="1:7" x14ac:dyDescent="0.25">
      <c r="A24" s="88">
        <v>5</v>
      </c>
      <c r="B24" s="26" t="s">
        <v>2107</v>
      </c>
      <c r="C24" s="43" t="s">
        <v>2107</v>
      </c>
      <c r="D24" s="43" t="s">
        <v>2107</v>
      </c>
      <c r="F24" s="95">
        <v>6</v>
      </c>
      <c r="G24" s="95" t="s">
        <v>1305</v>
      </c>
    </row>
    <row r="25" spans="1:7" x14ac:dyDescent="0.25">
      <c r="A25" s="88">
        <v>6</v>
      </c>
      <c r="B25" s="26" t="s">
        <v>2107</v>
      </c>
      <c r="C25" s="43" t="s">
        <v>2107</v>
      </c>
      <c r="D25" s="43" t="s">
        <v>2107</v>
      </c>
      <c r="F25" s="95">
        <v>5</v>
      </c>
      <c r="G25" s="95" t="s">
        <v>1176</v>
      </c>
    </row>
    <row r="26" spans="1:7" x14ac:dyDescent="0.25">
      <c r="A26" s="88">
        <v>7</v>
      </c>
      <c r="B26" s="26" t="s">
        <v>2107</v>
      </c>
      <c r="C26" s="43" t="s">
        <v>2107</v>
      </c>
      <c r="D26" s="43" t="s">
        <v>2107</v>
      </c>
      <c r="F26" s="95">
        <v>7</v>
      </c>
      <c r="G26" s="95" t="s">
        <v>1302</v>
      </c>
    </row>
    <row r="27" spans="1:7" x14ac:dyDescent="0.25">
      <c r="A27" s="88">
        <v>8</v>
      </c>
      <c r="B27" s="26">
        <v>1632</v>
      </c>
      <c r="C27" s="43">
        <v>1523</v>
      </c>
      <c r="D27" s="43">
        <v>1401</v>
      </c>
      <c r="F27" s="95">
        <v>8</v>
      </c>
      <c r="G27" s="95" t="s">
        <v>1303</v>
      </c>
    </row>
    <row r="28" spans="1:7" x14ac:dyDescent="0.25">
      <c r="A28" s="88">
        <v>9</v>
      </c>
      <c r="B28" s="26" t="s">
        <v>2107</v>
      </c>
      <c r="C28" s="43" t="s">
        <v>2107</v>
      </c>
      <c r="D28" s="43" t="s">
        <v>2107</v>
      </c>
      <c r="F28" s="95">
        <v>9</v>
      </c>
      <c r="G28" s="95" t="s">
        <v>1304</v>
      </c>
    </row>
    <row r="29" spans="1:7" x14ac:dyDescent="0.25">
      <c r="A29" s="83" t="s">
        <v>92</v>
      </c>
      <c r="B29" s="26">
        <v>0</v>
      </c>
      <c r="C29" s="43">
        <v>0</v>
      </c>
      <c r="D29" s="43" t="s">
        <v>2107</v>
      </c>
    </row>
    <row r="30" spans="1:7" x14ac:dyDescent="0.25">
      <c r="A30" s="83" t="s">
        <v>33</v>
      </c>
      <c r="B30" s="26">
        <v>31657</v>
      </c>
      <c r="C30" s="43">
        <v>32227</v>
      </c>
      <c r="D30" s="43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38" display="Back to Contents" xr:uid="{ED808E2D-B6A9-41B4-A378-08620D5F0F14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23FA-75D6-46EF-AD8A-6904387AC62C}">
  <sheetPr codeName="Sheet33"/>
  <dimension ref="A1:F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204" t="s">
        <v>1482</v>
      </c>
      <c r="C1" s="205"/>
      <c r="D1" s="191"/>
      <c r="E1" s="48" t="s">
        <v>5</v>
      </c>
      <c r="F1" s="49"/>
    </row>
    <row r="2" spans="1:6" ht="15.75" customHeight="1" thickBot="1" x14ac:dyDescent="0.3">
      <c r="A2" s="18" t="s">
        <v>423</v>
      </c>
      <c r="B2" s="207" t="s">
        <v>1581</v>
      </c>
      <c r="C2" s="207"/>
      <c r="D2" s="202"/>
      <c r="E2" s="45"/>
    </row>
    <row r="3" spans="1:6" ht="15.75" customHeight="1" thickBot="1" x14ac:dyDescent="0.3">
      <c r="A3" s="3" t="s">
        <v>473</v>
      </c>
      <c r="B3" s="196" t="s">
        <v>1675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1793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1482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2085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4" t="s">
        <v>2092</v>
      </c>
      <c r="C7" s="124"/>
      <c r="D7" s="132"/>
      <c r="E7" s="139"/>
    </row>
    <row r="8" spans="1:6" ht="15.75" customHeight="1" thickBot="1" x14ac:dyDescent="0.3">
      <c r="A8" s="3" t="s">
        <v>14</v>
      </c>
      <c r="B8" s="289" t="s">
        <v>2093</v>
      </c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26">
        <f>B10-B15</f>
        <v>31657</v>
      </c>
      <c r="C11" s="43">
        <f>C10-C15</f>
        <v>32227</v>
      </c>
      <c r="D11" s="21">
        <f>D10-D15</f>
        <v>31343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37</v>
      </c>
      <c r="B19" s="26">
        <v>31657</v>
      </c>
      <c r="C19" s="43">
        <v>32227</v>
      </c>
      <c r="D19" s="21">
        <v>31343</v>
      </c>
      <c r="E19" s="39"/>
    </row>
    <row r="20" spans="1:5" x14ac:dyDescent="0.25">
      <c r="A20" s="83" t="s">
        <v>92</v>
      </c>
      <c r="B20" s="26">
        <v>0</v>
      </c>
      <c r="C20" s="43">
        <v>0</v>
      </c>
      <c r="D20" s="21">
        <v>0</v>
      </c>
      <c r="E20" s="39"/>
    </row>
    <row r="21" spans="1:5" x14ac:dyDescent="0.25">
      <c r="A21" s="83" t="s">
        <v>33</v>
      </c>
      <c r="B21" s="26">
        <v>31657</v>
      </c>
      <c r="C21" s="43">
        <v>32227</v>
      </c>
      <c r="D21" s="21">
        <v>31343</v>
      </c>
      <c r="E21" s="39"/>
    </row>
    <row r="22" spans="1:5" x14ac:dyDescent="0.25">
      <c r="B22" s="22"/>
      <c r="C22" s="22"/>
      <c r="D22" s="39"/>
      <c r="E22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A39" display="Back to Contents" xr:uid="{211F6C7F-9621-4D0D-ADC8-9B19CB582741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CA2B-B627-4923-8555-B367DA657F4A}">
  <sheetPr codeName="Sheet34"/>
  <dimension ref="A1:G119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10.7109375" style="24" customWidth="1"/>
    <col min="6" max="6" width="21.7109375" customWidth="1"/>
    <col min="7" max="7" width="29.7109375" customWidth="1"/>
  </cols>
  <sheetData>
    <row r="1" spans="1:6" ht="15.75" thickBot="1" x14ac:dyDescent="0.3">
      <c r="A1" s="9" t="s">
        <v>10</v>
      </c>
      <c r="B1" s="323" t="s">
        <v>142</v>
      </c>
      <c r="C1" s="324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142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348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32.1" customHeight="1" thickBot="1" x14ac:dyDescent="0.3">
      <c r="A5" s="3" t="s">
        <v>7</v>
      </c>
      <c r="B5" s="267" t="s">
        <v>966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1795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4" t="s">
        <v>1459</v>
      </c>
      <c r="C7" s="124"/>
      <c r="D7" s="132"/>
      <c r="E7" s="139"/>
    </row>
    <row r="8" spans="1:6" ht="15.75" customHeight="1" thickBot="1" x14ac:dyDescent="0.3">
      <c r="A8" s="3" t="s">
        <v>14</v>
      </c>
      <c r="B8" s="289" t="s">
        <v>967</v>
      </c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31657</v>
      </c>
      <c r="C10" s="43">
        <v>32227</v>
      </c>
      <c r="D10" s="21">
        <v>31343</v>
      </c>
      <c r="E10" s="39"/>
    </row>
    <row r="11" spans="1:6" ht="15.75" thickBot="1" x14ac:dyDescent="0.3">
      <c r="A11" s="6" t="s">
        <v>17</v>
      </c>
      <c r="B11" s="26">
        <f>B10-B15</f>
        <v>28159</v>
      </c>
      <c r="C11" s="43">
        <f>C10-C15</f>
        <v>28565</v>
      </c>
      <c r="D11" s="21">
        <f>D10-D15</f>
        <v>28206</v>
      </c>
      <c r="E11" s="39"/>
    </row>
    <row r="12" spans="1:6" ht="15.75" thickBot="1" x14ac:dyDescent="0.3">
      <c r="A12" s="6" t="s">
        <v>18</v>
      </c>
      <c r="B12" s="35">
        <f>B11/B10</f>
        <v>0.88950311147613481</v>
      </c>
      <c r="C12" s="70">
        <f>C11/C10</f>
        <v>0.88636857293573712</v>
      </c>
      <c r="D12" s="73">
        <f>D11/D10</f>
        <v>0.89991385636346233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3498</v>
      </c>
      <c r="C15" s="43">
        <v>3662</v>
      </c>
      <c r="D15" s="21">
        <v>3137</v>
      </c>
      <c r="E15" s="39"/>
    </row>
    <row r="16" spans="1:6" ht="15.75" thickBot="1" x14ac:dyDescent="0.3">
      <c r="A16" s="6" t="s">
        <v>22</v>
      </c>
      <c r="B16" s="35">
        <f>B15/B10</f>
        <v>0.11049688852386517</v>
      </c>
      <c r="C16" s="70">
        <f>C15/C10</f>
        <v>0.11363142706426288</v>
      </c>
      <c r="D16" s="73">
        <f>D15/D10</f>
        <v>0.10008614363653766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</row>
    <row r="19" spans="1:5" x14ac:dyDescent="0.25">
      <c r="A19" s="83" t="s">
        <v>1792</v>
      </c>
      <c r="B19" s="26">
        <v>28159</v>
      </c>
      <c r="C19" s="43">
        <v>28565</v>
      </c>
      <c r="D19" s="43">
        <v>28206</v>
      </c>
      <c r="E19" s="39"/>
    </row>
    <row r="20" spans="1:5" x14ac:dyDescent="0.25">
      <c r="A20" s="20" t="s">
        <v>92</v>
      </c>
      <c r="B20" s="26">
        <v>3498</v>
      </c>
      <c r="C20" s="43">
        <v>3662</v>
      </c>
      <c r="D20" s="43">
        <v>3137</v>
      </c>
      <c r="E20" s="39"/>
    </row>
    <row r="21" spans="1:5" x14ac:dyDescent="0.25">
      <c r="A21" s="20" t="s">
        <v>964</v>
      </c>
      <c r="B21" s="26">
        <v>31657</v>
      </c>
      <c r="C21" s="43">
        <v>32227</v>
      </c>
      <c r="D21" s="43">
        <v>31343</v>
      </c>
    </row>
    <row r="22" spans="1:5" x14ac:dyDescent="0.25">
      <c r="B22" s="22"/>
      <c r="C22" s="22"/>
      <c r="D22" s="22"/>
    </row>
    <row r="119" spans="1:7" s="24" customFormat="1" x14ac:dyDescent="0.25">
      <c r="A119"/>
      <c r="B119"/>
      <c r="C119"/>
      <c r="D119"/>
      <c r="F119"/>
      <c r="G11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41" display="Back to Contents" xr:uid="{32FAFA3C-00F7-4071-8B40-C3B6BAAD4CB1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ED74-BE61-4A2D-85E0-6A2B958B7016}">
  <sheetPr codeName="Sheet41"/>
  <dimension ref="A1:G93"/>
  <sheetViews>
    <sheetView showGridLines="0" zoomScaleNormal="10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9.7109375" customWidth="1"/>
    <col min="7" max="7" width="37.42578125" customWidth="1"/>
  </cols>
  <sheetData>
    <row r="1" spans="1:6" ht="15.75" thickBot="1" x14ac:dyDescent="0.3">
      <c r="A1" s="215" t="s">
        <v>10</v>
      </c>
      <c r="B1" s="330" t="s">
        <v>143</v>
      </c>
      <c r="C1" s="331"/>
      <c r="D1" s="216"/>
      <c r="E1" s="48" t="s">
        <v>5</v>
      </c>
      <c r="F1" s="39"/>
    </row>
    <row r="2" spans="1:6" ht="15.75" thickBot="1" x14ac:dyDescent="0.3">
      <c r="A2" s="217" t="s">
        <v>423</v>
      </c>
      <c r="B2" s="332" t="s">
        <v>143</v>
      </c>
      <c r="C2" s="332"/>
      <c r="D2" s="333"/>
      <c r="E2" s="45"/>
    </row>
    <row r="3" spans="1:6" ht="15.75" customHeight="1" thickBot="1" x14ac:dyDescent="0.3">
      <c r="A3" s="218" t="s">
        <v>473</v>
      </c>
      <c r="B3" s="326" t="s">
        <v>349</v>
      </c>
      <c r="C3" s="326"/>
      <c r="D3" s="327"/>
      <c r="E3" s="45"/>
    </row>
    <row r="4" spans="1:6" ht="15.75" customHeight="1" thickBot="1" x14ac:dyDescent="0.3">
      <c r="A4" s="218" t="s">
        <v>11</v>
      </c>
      <c r="B4" s="326" t="s">
        <v>28</v>
      </c>
      <c r="C4" s="326"/>
      <c r="D4" s="327"/>
      <c r="E4" s="45"/>
    </row>
    <row r="5" spans="1:6" ht="15.75" customHeight="1" thickBot="1" x14ac:dyDescent="0.3">
      <c r="A5" s="218" t="s">
        <v>7</v>
      </c>
      <c r="B5" s="334" t="s">
        <v>995</v>
      </c>
      <c r="C5" s="326"/>
      <c r="D5" s="327"/>
      <c r="E5" s="45"/>
    </row>
    <row r="6" spans="1:6" ht="15.75" customHeight="1" thickBot="1" x14ac:dyDescent="0.3">
      <c r="A6" s="219" t="s">
        <v>13</v>
      </c>
      <c r="B6" s="325" t="s">
        <v>1266</v>
      </c>
      <c r="C6" s="326"/>
      <c r="D6" s="327"/>
      <c r="E6" s="45"/>
    </row>
    <row r="7" spans="1:6" s="24" customFormat="1" ht="15.75" customHeight="1" thickBot="1" x14ac:dyDescent="0.3">
      <c r="A7" s="219" t="s">
        <v>12</v>
      </c>
      <c r="B7" s="220" t="s">
        <v>1460</v>
      </c>
      <c r="C7" s="221"/>
      <c r="D7" s="222"/>
      <c r="E7" s="139"/>
    </row>
    <row r="8" spans="1:6" ht="15.75" customHeight="1" thickBot="1" x14ac:dyDescent="0.3">
      <c r="A8" s="218" t="s">
        <v>14</v>
      </c>
      <c r="B8" s="328" t="s">
        <v>1265</v>
      </c>
      <c r="C8" s="328"/>
      <c r="D8" s="329"/>
      <c r="E8" s="45"/>
    </row>
    <row r="9" spans="1:6" ht="15.75" thickBot="1" x14ac:dyDescent="0.3">
      <c r="A9" s="223" t="s">
        <v>15</v>
      </c>
      <c r="B9" s="224" t="s">
        <v>25</v>
      </c>
      <c r="C9" s="225" t="s">
        <v>1475</v>
      </c>
      <c r="D9" s="226" t="s">
        <v>427</v>
      </c>
      <c r="E9" s="39"/>
    </row>
    <row r="10" spans="1:6" ht="15.75" thickBot="1" x14ac:dyDescent="0.3">
      <c r="A10" s="227" t="s">
        <v>16</v>
      </c>
      <c r="B10" s="26">
        <v>28870</v>
      </c>
      <c r="C10" s="43">
        <v>36967</v>
      </c>
      <c r="D10" s="21">
        <v>37316</v>
      </c>
      <c r="E10" s="39"/>
    </row>
    <row r="11" spans="1:6" ht="15.75" thickBot="1" x14ac:dyDescent="0.3">
      <c r="A11" s="227" t="s">
        <v>17</v>
      </c>
      <c r="B11" s="26">
        <f>B10-B15</f>
        <v>28870</v>
      </c>
      <c r="C11" s="43">
        <f>C10-C15</f>
        <v>36967</v>
      </c>
      <c r="D11" s="21">
        <f>D10-D15</f>
        <v>37316</v>
      </c>
      <c r="E11" s="39"/>
    </row>
    <row r="12" spans="1:6" ht="15.75" thickBot="1" x14ac:dyDescent="0.3">
      <c r="A12" s="227" t="s">
        <v>18</v>
      </c>
      <c r="B12" s="35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227" t="s">
        <v>19</v>
      </c>
      <c r="B13" s="36">
        <v>0</v>
      </c>
      <c r="C13" s="71">
        <v>1</v>
      </c>
      <c r="D13" s="74">
        <v>0</v>
      </c>
      <c r="E13" s="39"/>
    </row>
    <row r="14" spans="1:6" ht="15.75" thickBot="1" x14ac:dyDescent="0.3">
      <c r="A14" s="227" t="s">
        <v>20</v>
      </c>
      <c r="B14" s="37">
        <f>B13/B10</f>
        <v>0</v>
      </c>
      <c r="C14" s="72">
        <f>C13/C10</f>
        <v>2.7051153731706658E-5</v>
      </c>
      <c r="D14" s="75">
        <f>D13/D10</f>
        <v>0</v>
      </c>
      <c r="E14" s="39"/>
    </row>
    <row r="15" spans="1:6" ht="15.75" thickBot="1" x14ac:dyDescent="0.3">
      <c r="A15" s="227" t="s">
        <v>21</v>
      </c>
      <c r="B15" s="26">
        <v>0</v>
      </c>
      <c r="C15" s="43">
        <v>0</v>
      </c>
      <c r="D15" s="21">
        <v>0</v>
      </c>
      <c r="E15" s="39"/>
    </row>
    <row r="16" spans="1:6" ht="15.75" thickBot="1" x14ac:dyDescent="0.3">
      <c r="A16" s="227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214" t="s">
        <v>965</v>
      </c>
      <c r="G18" s="214" t="s">
        <v>7</v>
      </c>
    </row>
    <row r="19" spans="1:7" x14ac:dyDescent="0.25">
      <c r="A19" s="88">
        <v>2</v>
      </c>
      <c r="B19" s="77" t="s">
        <v>2107</v>
      </c>
      <c r="C19" s="43" t="s">
        <v>2107</v>
      </c>
      <c r="D19" s="43" t="s">
        <v>2107</v>
      </c>
      <c r="E19" s="39"/>
      <c r="F19" s="214">
        <v>2</v>
      </c>
      <c r="G19" s="214" t="s">
        <v>92</v>
      </c>
    </row>
    <row r="20" spans="1:7" x14ac:dyDescent="0.25">
      <c r="A20" s="83">
        <v>10</v>
      </c>
      <c r="B20" s="77" t="s">
        <v>2107</v>
      </c>
      <c r="C20" s="43" t="s">
        <v>2107</v>
      </c>
      <c r="D20" s="43" t="s">
        <v>2107</v>
      </c>
      <c r="E20" s="39"/>
      <c r="F20" s="214">
        <v>10</v>
      </c>
      <c r="G20" s="214" t="s">
        <v>1259</v>
      </c>
    </row>
    <row r="21" spans="1:7" x14ac:dyDescent="0.25">
      <c r="A21" s="20">
        <v>40</v>
      </c>
      <c r="B21" s="26">
        <v>18</v>
      </c>
      <c r="C21" s="43">
        <v>17</v>
      </c>
      <c r="D21" s="43" t="s">
        <v>2107</v>
      </c>
      <c r="E21" s="39"/>
      <c r="F21" s="214">
        <v>40</v>
      </c>
      <c r="G21" s="214" t="s">
        <v>1260</v>
      </c>
    </row>
    <row r="22" spans="1:7" x14ac:dyDescent="0.25">
      <c r="A22" s="88">
        <v>41</v>
      </c>
      <c r="B22" s="77" t="s">
        <v>2107</v>
      </c>
      <c r="C22" s="43" t="s">
        <v>2107</v>
      </c>
      <c r="D22" s="43" t="s">
        <v>2107</v>
      </c>
      <c r="E22" s="39"/>
      <c r="F22" s="214">
        <v>41</v>
      </c>
      <c r="G22" s="214" t="s">
        <v>1930</v>
      </c>
    </row>
    <row r="23" spans="1:7" x14ac:dyDescent="0.25">
      <c r="A23" s="83">
        <v>42</v>
      </c>
      <c r="B23" s="77">
        <v>86</v>
      </c>
      <c r="C23" s="43">
        <v>120</v>
      </c>
      <c r="D23" s="43">
        <v>115</v>
      </c>
      <c r="F23" s="214">
        <v>42</v>
      </c>
      <c r="G23" s="214" t="s">
        <v>1002</v>
      </c>
    </row>
    <row r="24" spans="1:7" x14ac:dyDescent="0.25">
      <c r="A24" s="20">
        <v>43</v>
      </c>
      <c r="B24" s="26">
        <v>64</v>
      </c>
      <c r="C24" s="43">
        <v>67</v>
      </c>
      <c r="D24" s="43">
        <v>60</v>
      </c>
      <c r="F24" s="214">
        <v>43</v>
      </c>
      <c r="G24" s="214" t="s">
        <v>1003</v>
      </c>
    </row>
    <row r="25" spans="1:7" x14ac:dyDescent="0.25">
      <c r="A25" s="88">
        <v>44</v>
      </c>
      <c r="B25" s="77">
        <v>13</v>
      </c>
      <c r="C25" s="43">
        <v>36</v>
      </c>
      <c r="D25" s="43">
        <v>25</v>
      </c>
      <c r="F25" s="214">
        <v>44</v>
      </c>
      <c r="G25" s="214" t="s">
        <v>1004</v>
      </c>
    </row>
    <row r="26" spans="1:7" x14ac:dyDescent="0.25">
      <c r="A26" s="83">
        <v>45</v>
      </c>
      <c r="B26" s="77">
        <v>136</v>
      </c>
      <c r="C26" s="43">
        <v>185</v>
      </c>
      <c r="D26" s="43">
        <v>241</v>
      </c>
      <c r="F26" s="214">
        <v>45</v>
      </c>
      <c r="G26" s="214" t="s">
        <v>1005</v>
      </c>
    </row>
    <row r="27" spans="1:7" x14ac:dyDescent="0.25">
      <c r="A27" s="20">
        <v>46</v>
      </c>
      <c r="B27" s="26">
        <v>27</v>
      </c>
      <c r="C27" s="43">
        <v>60</v>
      </c>
      <c r="D27" s="43">
        <v>81</v>
      </c>
      <c r="F27" s="214">
        <v>46</v>
      </c>
      <c r="G27" s="214" t="s">
        <v>1006</v>
      </c>
    </row>
    <row r="28" spans="1:7" x14ac:dyDescent="0.25">
      <c r="A28" s="88">
        <v>47</v>
      </c>
      <c r="B28" s="77">
        <v>13</v>
      </c>
      <c r="C28" s="43">
        <v>21</v>
      </c>
      <c r="D28" s="43">
        <v>41</v>
      </c>
      <c r="F28" s="214">
        <v>47</v>
      </c>
      <c r="G28" s="214" t="s">
        <v>1007</v>
      </c>
    </row>
    <row r="29" spans="1:7" x14ac:dyDescent="0.25">
      <c r="A29" s="83">
        <v>48</v>
      </c>
      <c r="B29" s="77">
        <v>623</v>
      </c>
      <c r="C29" s="43">
        <v>1339</v>
      </c>
      <c r="D29" s="43">
        <v>1281</v>
      </c>
      <c r="F29" s="214">
        <v>48</v>
      </c>
      <c r="G29" s="214" t="s">
        <v>1008</v>
      </c>
    </row>
    <row r="30" spans="1:7" x14ac:dyDescent="0.25">
      <c r="A30" s="20">
        <v>49</v>
      </c>
      <c r="B30" s="26">
        <v>17</v>
      </c>
      <c r="C30" s="43">
        <v>11</v>
      </c>
      <c r="D30" s="43">
        <v>12</v>
      </c>
      <c r="F30" s="214">
        <v>49</v>
      </c>
      <c r="G30" s="214" t="s">
        <v>1009</v>
      </c>
    </row>
    <row r="31" spans="1:7" x14ac:dyDescent="0.25">
      <c r="A31" s="88">
        <v>50</v>
      </c>
      <c r="B31" s="77">
        <v>15</v>
      </c>
      <c r="C31" s="43">
        <v>39</v>
      </c>
      <c r="D31" s="43">
        <v>41</v>
      </c>
      <c r="F31" s="214">
        <v>50</v>
      </c>
      <c r="G31" s="214" t="s">
        <v>1010</v>
      </c>
    </row>
    <row r="32" spans="1:7" x14ac:dyDescent="0.25">
      <c r="A32" s="83">
        <v>51</v>
      </c>
      <c r="B32" s="77">
        <v>39</v>
      </c>
      <c r="C32" s="43">
        <v>95</v>
      </c>
      <c r="D32" s="43">
        <v>96</v>
      </c>
      <c r="F32" s="214">
        <v>51</v>
      </c>
      <c r="G32" s="214" t="s">
        <v>1011</v>
      </c>
    </row>
    <row r="33" spans="1:7" x14ac:dyDescent="0.25">
      <c r="A33" s="20">
        <v>52</v>
      </c>
      <c r="B33" s="26">
        <v>289</v>
      </c>
      <c r="C33" s="43">
        <v>680</v>
      </c>
      <c r="D33" s="43">
        <v>751</v>
      </c>
      <c r="F33" s="214">
        <v>52</v>
      </c>
      <c r="G33" s="214" t="s">
        <v>1012</v>
      </c>
    </row>
    <row r="34" spans="1:7" x14ac:dyDescent="0.25">
      <c r="A34" s="88">
        <v>53</v>
      </c>
      <c r="B34" s="77">
        <v>22</v>
      </c>
      <c r="C34" s="43">
        <v>26</v>
      </c>
      <c r="D34" s="43" t="s">
        <v>2107</v>
      </c>
      <c r="F34" s="214">
        <v>53</v>
      </c>
      <c r="G34" s="214" t="s">
        <v>1013</v>
      </c>
    </row>
    <row r="35" spans="1:7" x14ac:dyDescent="0.25">
      <c r="A35" s="83">
        <v>54</v>
      </c>
      <c r="B35" s="77">
        <v>44</v>
      </c>
      <c r="C35" s="43">
        <v>202</v>
      </c>
      <c r="D35" s="43">
        <v>257</v>
      </c>
      <c r="F35" s="214">
        <v>54</v>
      </c>
      <c r="G35" s="214" t="s">
        <v>1014</v>
      </c>
    </row>
    <row r="36" spans="1:7" x14ac:dyDescent="0.25">
      <c r="A36" s="20">
        <v>55</v>
      </c>
      <c r="B36" s="26">
        <v>18</v>
      </c>
      <c r="C36" s="43">
        <v>29</v>
      </c>
      <c r="D36" s="43">
        <v>39</v>
      </c>
      <c r="F36" s="214">
        <v>55</v>
      </c>
      <c r="G36" s="214" t="s">
        <v>1015</v>
      </c>
    </row>
    <row r="37" spans="1:7" x14ac:dyDescent="0.25">
      <c r="A37" s="88">
        <v>56</v>
      </c>
      <c r="B37" s="77">
        <v>79</v>
      </c>
      <c r="C37" s="43">
        <v>78</v>
      </c>
      <c r="D37" s="43">
        <v>77</v>
      </c>
      <c r="F37" s="214">
        <v>56</v>
      </c>
      <c r="G37" s="214" t="s">
        <v>1016</v>
      </c>
    </row>
    <row r="38" spans="1:7" x14ac:dyDescent="0.25">
      <c r="A38" s="83">
        <v>57</v>
      </c>
      <c r="B38" s="77" t="s">
        <v>2107</v>
      </c>
      <c r="C38" s="43">
        <v>20</v>
      </c>
      <c r="D38" s="43">
        <v>23</v>
      </c>
      <c r="F38" s="214">
        <v>57</v>
      </c>
      <c r="G38" s="214" t="s">
        <v>1261</v>
      </c>
    </row>
    <row r="39" spans="1:7" x14ac:dyDescent="0.25">
      <c r="A39" s="20">
        <v>58</v>
      </c>
      <c r="B39" s="26" t="s">
        <v>2107</v>
      </c>
      <c r="C39" s="43" t="s">
        <v>2107</v>
      </c>
      <c r="D39" s="43" t="s">
        <v>2107</v>
      </c>
      <c r="F39" s="214">
        <v>58</v>
      </c>
      <c r="G39" s="214" t="s">
        <v>1017</v>
      </c>
    </row>
    <row r="40" spans="1:7" x14ac:dyDescent="0.25">
      <c r="A40" s="88">
        <v>59</v>
      </c>
      <c r="B40" s="77" t="s">
        <v>2107</v>
      </c>
      <c r="C40" s="43" t="s">
        <v>2107</v>
      </c>
      <c r="D40" s="43" t="s">
        <v>2107</v>
      </c>
      <c r="F40" s="214">
        <v>59</v>
      </c>
      <c r="G40" s="214" t="s">
        <v>1262</v>
      </c>
    </row>
    <row r="41" spans="1:7" x14ac:dyDescent="0.25">
      <c r="A41" s="83">
        <v>60</v>
      </c>
      <c r="B41" s="77">
        <v>34</v>
      </c>
      <c r="C41" s="43">
        <v>42</v>
      </c>
      <c r="D41" s="43">
        <v>82</v>
      </c>
      <c r="F41" s="214">
        <v>60</v>
      </c>
      <c r="G41" s="214" t="s">
        <v>1018</v>
      </c>
    </row>
    <row r="42" spans="1:7" x14ac:dyDescent="0.25">
      <c r="A42" s="20">
        <v>61</v>
      </c>
      <c r="B42" s="26" t="s">
        <v>2107</v>
      </c>
      <c r="C42" s="43" t="s">
        <v>2107</v>
      </c>
      <c r="D42" s="43" t="s">
        <v>2107</v>
      </c>
      <c r="F42" s="214">
        <v>61</v>
      </c>
      <c r="G42" s="214" t="s">
        <v>1019</v>
      </c>
    </row>
    <row r="43" spans="1:7" x14ac:dyDescent="0.25">
      <c r="A43" s="88">
        <v>62</v>
      </c>
      <c r="B43" s="77">
        <v>20</v>
      </c>
      <c r="C43" s="43">
        <v>34</v>
      </c>
      <c r="D43" s="43">
        <v>33</v>
      </c>
      <c r="F43" s="214">
        <v>62</v>
      </c>
      <c r="G43" s="214" t="s">
        <v>1020</v>
      </c>
    </row>
    <row r="44" spans="1:7" x14ac:dyDescent="0.25">
      <c r="A44" s="83">
        <v>63</v>
      </c>
      <c r="B44" s="77">
        <v>23</v>
      </c>
      <c r="C44" s="43">
        <v>51</v>
      </c>
      <c r="D44" s="43">
        <v>52</v>
      </c>
      <c r="F44" s="214">
        <v>63</v>
      </c>
      <c r="G44" s="214" t="s">
        <v>1021</v>
      </c>
    </row>
    <row r="45" spans="1:7" x14ac:dyDescent="0.25">
      <c r="A45" s="20">
        <v>64</v>
      </c>
      <c r="B45" s="26">
        <v>118</v>
      </c>
      <c r="C45" s="43">
        <v>222</v>
      </c>
      <c r="D45" s="43">
        <v>106</v>
      </c>
      <c r="F45" s="214">
        <v>64</v>
      </c>
      <c r="G45" s="214" t="s">
        <v>1022</v>
      </c>
    </row>
    <row r="46" spans="1:7" x14ac:dyDescent="0.25">
      <c r="A46" s="88">
        <v>65</v>
      </c>
      <c r="B46" s="77" t="s">
        <v>2107</v>
      </c>
      <c r="C46" s="43" t="s">
        <v>2107</v>
      </c>
      <c r="D46" s="43" t="s">
        <v>2107</v>
      </c>
      <c r="F46" s="214">
        <v>65</v>
      </c>
      <c r="G46" s="214" t="s">
        <v>1023</v>
      </c>
    </row>
    <row r="47" spans="1:7" x14ac:dyDescent="0.25">
      <c r="A47" s="83">
        <v>66</v>
      </c>
      <c r="B47" s="77">
        <v>54</v>
      </c>
      <c r="C47" s="43">
        <v>49</v>
      </c>
      <c r="D47" s="43">
        <v>28</v>
      </c>
      <c r="F47" s="214">
        <v>66</v>
      </c>
      <c r="G47" s="214" t="s">
        <v>1250</v>
      </c>
    </row>
    <row r="48" spans="1:7" x14ac:dyDescent="0.25">
      <c r="A48" s="20">
        <v>67</v>
      </c>
      <c r="B48" s="26">
        <v>1152</v>
      </c>
      <c r="C48" s="43">
        <v>1282</v>
      </c>
      <c r="D48" s="43">
        <v>1280</v>
      </c>
      <c r="F48" s="214">
        <v>67</v>
      </c>
      <c r="G48" s="214" t="s">
        <v>1024</v>
      </c>
    </row>
    <row r="49" spans="1:7" x14ac:dyDescent="0.25">
      <c r="A49" s="88">
        <v>68</v>
      </c>
      <c r="B49" s="77">
        <v>48</v>
      </c>
      <c r="C49" s="43">
        <v>47</v>
      </c>
      <c r="D49" s="43">
        <v>33</v>
      </c>
      <c r="F49" s="214">
        <v>68</v>
      </c>
      <c r="G49" s="214" t="s">
        <v>1025</v>
      </c>
    </row>
    <row r="50" spans="1:7" x14ac:dyDescent="0.25">
      <c r="A50" s="83">
        <v>69</v>
      </c>
      <c r="B50" s="77" t="s">
        <v>2107</v>
      </c>
      <c r="C50" s="43" t="s">
        <v>2107</v>
      </c>
      <c r="D50" s="43" t="s">
        <v>2107</v>
      </c>
      <c r="F50" s="214">
        <v>69</v>
      </c>
      <c r="G50" s="214" t="s">
        <v>1026</v>
      </c>
    </row>
    <row r="51" spans="1:7" x14ac:dyDescent="0.25">
      <c r="A51" s="20">
        <v>70</v>
      </c>
      <c r="B51" s="26">
        <v>65</v>
      </c>
      <c r="C51" s="43">
        <v>57</v>
      </c>
      <c r="D51" s="43">
        <v>84</v>
      </c>
      <c r="F51" s="214">
        <v>70</v>
      </c>
      <c r="G51" s="214" t="s">
        <v>1027</v>
      </c>
    </row>
    <row r="52" spans="1:7" x14ac:dyDescent="0.25">
      <c r="A52" s="88">
        <v>71</v>
      </c>
      <c r="B52" s="77">
        <v>82</v>
      </c>
      <c r="C52" s="43">
        <v>145</v>
      </c>
      <c r="D52" s="43">
        <v>115</v>
      </c>
      <c r="F52" s="214">
        <v>71</v>
      </c>
      <c r="G52" s="214" t="s">
        <v>1028</v>
      </c>
    </row>
    <row r="53" spans="1:7" x14ac:dyDescent="0.25">
      <c r="A53" s="83">
        <v>72</v>
      </c>
      <c r="B53" s="77">
        <v>1187</v>
      </c>
      <c r="C53" s="43">
        <v>1702</v>
      </c>
      <c r="D53" s="43">
        <v>1642</v>
      </c>
      <c r="F53" s="214">
        <v>72</v>
      </c>
      <c r="G53" s="214" t="s">
        <v>1029</v>
      </c>
    </row>
    <row r="54" spans="1:7" x14ac:dyDescent="0.25">
      <c r="A54" s="20">
        <v>73</v>
      </c>
      <c r="B54" s="26">
        <v>43</v>
      </c>
      <c r="C54" s="43">
        <v>78</v>
      </c>
      <c r="D54" s="43">
        <v>51</v>
      </c>
      <c r="F54" s="214">
        <v>73</v>
      </c>
      <c r="G54" s="214" t="s">
        <v>1030</v>
      </c>
    </row>
    <row r="55" spans="1:7" x14ac:dyDescent="0.25">
      <c r="A55" s="88">
        <v>74</v>
      </c>
      <c r="B55" s="77">
        <v>550</v>
      </c>
      <c r="C55" s="43">
        <v>740</v>
      </c>
      <c r="D55" s="43">
        <v>853</v>
      </c>
      <c r="F55" s="214">
        <v>74</v>
      </c>
      <c r="G55" s="214" t="s">
        <v>1031</v>
      </c>
    </row>
    <row r="56" spans="1:7" x14ac:dyDescent="0.25">
      <c r="A56" s="83">
        <v>75</v>
      </c>
      <c r="B56" s="77">
        <v>317</v>
      </c>
      <c r="C56" s="43">
        <v>359</v>
      </c>
      <c r="D56" s="43">
        <v>287</v>
      </c>
      <c r="F56" s="214">
        <v>75</v>
      </c>
      <c r="G56" s="214" t="s">
        <v>1032</v>
      </c>
    </row>
    <row r="57" spans="1:7" x14ac:dyDescent="0.25">
      <c r="A57" s="20">
        <v>76</v>
      </c>
      <c r="B57" s="26">
        <v>2722</v>
      </c>
      <c r="C57" s="43">
        <v>2587</v>
      </c>
      <c r="D57" s="43">
        <v>2599</v>
      </c>
      <c r="F57" s="214">
        <v>76</v>
      </c>
      <c r="G57" s="214" t="s">
        <v>1033</v>
      </c>
    </row>
    <row r="58" spans="1:7" x14ac:dyDescent="0.25">
      <c r="A58" s="88">
        <v>77</v>
      </c>
      <c r="B58" s="77">
        <v>801</v>
      </c>
      <c r="C58" s="43">
        <v>886</v>
      </c>
      <c r="D58" s="43">
        <v>726</v>
      </c>
      <c r="F58" s="214">
        <v>77</v>
      </c>
      <c r="G58" s="214" t="s">
        <v>1034</v>
      </c>
    </row>
    <row r="59" spans="1:7" x14ac:dyDescent="0.25">
      <c r="A59" s="83">
        <v>78</v>
      </c>
      <c r="B59" s="77">
        <v>114</v>
      </c>
      <c r="C59" s="43">
        <v>358</v>
      </c>
      <c r="D59" s="43">
        <v>285</v>
      </c>
      <c r="F59" s="214">
        <v>78</v>
      </c>
      <c r="G59" s="214" t="s">
        <v>1035</v>
      </c>
    </row>
    <row r="60" spans="1:7" x14ac:dyDescent="0.25">
      <c r="A60" s="20">
        <v>79</v>
      </c>
      <c r="B60" s="26">
        <v>160</v>
      </c>
      <c r="C60" s="43">
        <v>315</v>
      </c>
      <c r="D60" s="43">
        <v>319</v>
      </c>
      <c r="F60" s="214">
        <v>79</v>
      </c>
      <c r="G60" s="214" t="s">
        <v>1036</v>
      </c>
    </row>
    <row r="61" spans="1:7" x14ac:dyDescent="0.25">
      <c r="A61" s="88">
        <v>80</v>
      </c>
      <c r="B61" s="77" t="s">
        <v>2107</v>
      </c>
      <c r="C61" s="43">
        <v>12</v>
      </c>
      <c r="D61" s="43">
        <v>11</v>
      </c>
      <c r="F61" s="214">
        <v>80</v>
      </c>
      <c r="G61" s="214" t="s">
        <v>1037</v>
      </c>
    </row>
    <row r="62" spans="1:7" x14ac:dyDescent="0.25">
      <c r="A62" s="83">
        <v>81</v>
      </c>
      <c r="B62" s="77">
        <v>117</v>
      </c>
      <c r="C62" s="43">
        <v>362</v>
      </c>
      <c r="D62" s="43">
        <v>684</v>
      </c>
      <c r="F62" s="214">
        <v>81</v>
      </c>
      <c r="G62" s="214" t="s">
        <v>1038</v>
      </c>
    </row>
    <row r="63" spans="1:7" x14ac:dyDescent="0.25">
      <c r="A63" s="20">
        <v>82</v>
      </c>
      <c r="B63" s="26">
        <v>402</v>
      </c>
      <c r="C63" s="43">
        <v>712</v>
      </c>
      <c r="D63" s="43">
        <v>574</v>
      </c>
      <c r="F63" s="214">
        <v>82</v>
      </c>
      <c r="G63" s="214" t="s">
        <v>1039</v>
      </c>
    </row>
    <row r="64" spans="1:7" x14ac:dyDescent="0.25">
      <c r="A64" s="88">
        <v>83</v>
      </c>
      <c r="B64" s="77">
        <v>189</v>
      </c>
      <c r="C64" s="43">
        <v>384</v>
      </c>
      <c r="D64" s="43">
        <v>288</v>
      </c>
      <c r="F64" s="214">
        <v>83</v>
      </c>
      <c r="G64" s="214" t="s">
        <v>1040</v>
      </c>
    </row>
    <row r="65" spans="1:7" x14ac:dyDescent="0.25">
      <c r="A65" s="83">
        <v>84</v>
      </c>
      <c r="B65" s="77">
        <v>1296</v>
      </c>
      <c r="C65" s="43">
        <v>1622</v>
      </c>
      <c r="D65" s="43">
        <v>1541</v>
      </c>
      <c r="F65" s="214">
        <v>84</v>
      </c>
      <c r="G65" s="214" t="s">
        <v>1041</v>
      </c>
    </row>
    <row r="66" spans="1:7" x14ac:dyDescent="0.25">
      <c r="A66" s="20">
        <v>85</v>
      </c>
      <c r="B66" s="26">
        <v>777</v>
      </c>
      <c r="C66" s="43">
        <v>1169</v>
      </c>
      <c r="D66" s="43">
        <v>1371</v>
      </c>
      <c r="F66" s="214">
        <v>85</v>
      </c>
      <c r="G66" s="214" t="s">
        <v>1042</v>
      </c>
    </row>
    <row r="67" spans="1:7" x14ac:dyDescent="0.25">
      <c r="A67" s="20">
        <v>86</v>
      </c>
      <c r="B67" s="26">
        <v>276</v>
      </c>
      <c r="C67" s="43">
        <v>542</v>
      </c>
      <c r="D67" s="43">
        <v>517</v>
      </c>
      <c r="F67" s="214">
        <v>86</v>
      </c>
      <c r="G67" s="214" t="s">
        <v>1043</v>
      </c>
    </row>
    <row r="68" spans="1:7" x14ac:dyDescent="0.25">
      <c r="A68" s="88">
        <v>87</v>
      </c>
      <c r="B68" s="77">
        <v>1271</v>
      </c>
      <c r="C68" s="43">
        <v>1522</v>
      </c>
      <c r="D68" s="43">
        <v>1641</v>
      </c>
      <c r="F68" s="214">
        <v>87</v>
      </c>
      <c r="G68" s="214" t="s">
        <v>1044</v>
      </c>
    </row>
    <row r="69" spans="1:7" x14ac:dyDescent="0.25">
      <c r="A69" s="83">
        <v>88</v>
      </c>
      <c r="B69" s="77">
        <v>7151</v>
      </c>
      <c r="C69" s="43">
        <v>6539</v>
      </c>
      <c r="D69" s="43">
        <v>6614</v>
      </c>
      <c r="F69" s="214">
        <v>88</v>
      </c>
      <c r="G69" s="214" t="s">
        <v>1045</v>
      </c>
    </row>
    <row r="70" spans="1:7" x14ac:dyDescent="0.25">
      <c r="A70" s="20">
        <v>89</v>
      </c>
      <c r="B70" s="26">
        <v>789</v>
      </c>
      <c r="C70" s="43">
        <v>1218</v>
      </c>
      <c r="D70" s="43">
        <v>1110</v>
      </c>
      <c r="F70" s="214">
        <v>89</v>
      </c>
      <c r="G70" s="214" t="s">
        <v>1046</v>
      </c>
    </row>
    <row r="71" spans="1:7" x14ac:dyDescent="0.25">
      <c r="A71" s="20">
        <v>90</v>
      </c>
      <c r="B71" s="26">
        <v>443</v>
      </c>
      <c r="C71" s="43">
        <v>345</v>
      </c>
      <c r="D71" s="43">
        <v>205</v>
      </c>
      <c r="F71" s="214">
        <v>90</v>
      </c>
      <c r="G71" s="214" t="s">
        <v>1047</v>
      </c>
    </row>
    <row r="72" spans="1:7" x14ac:dyDescent="0.25">
      <c r="A72" s="83">
        <v>91</v>
      </c>
      <c r="B72" s="77">
        <v>452</v>
      </c>
      <c r="C72" s="43">
        <v>538</v>
      </c>
      <c r="D72" s="43">
        <v>644</v>
      </c>
      <c r="F72" s="214">
        <v>91</v>
      </c>
      <c r="G72" s="214" t="s">
        <v>1048</v>
      </c>
    </row>
    <row r="73" spans="1:7" x14ac:dyDescent="0.25">
      <c r="A73" s="20">
        <v>92</v>
      </c>
      <c r="B73" s="26">
        <v>37</v>
      </c>
      <c r="C73" s="43">
        <v>48</v>
      </c>
      <c r="D73" s="43">
        <v>40</v>
      </c>
      <c r="F73" s="214">
        <v>92</v>
      </c>
      <c r="G73" s="214" t="s">
        <v>1049</v>
      </c>
    </row>
    <row r="74" spans="1:7" x14ac:dyDescent="0.25">
      <c r="A74" s="20">
        <v>93</v>
      </c>
      <c r="B74" s="26">
        <v>347</v>
      </c>
      <c r="C74" s="43">
        <v>617</v>
      </c>
      <c r="D74" s="43">
        <v>1000</v>
      </c>
      <c r="F74" s="214">
        <v>93</v>
      </c>
      <c r="G74" s="214" t="s">
        <v>1050</v>
      </c>
    </row>
    <row r="75" spans="1:7" x14ac:dyDescent="0.25">
      <c r="A75" s="88">
        <v>94</v>
      </c>
      <c r="B75" s="77">
        <v>3460</v>
      </c>
      <c r="C75" s="43">
        <v>4710</v>
      </c>
      <c r="D75" s="43">
        <v>4386</v>
      </c>
      <c r="F75" s="214">
        <v>94</v>
      </c>
      <c r="G75" s="214" t="s">
        <v>1051</v>
      </c>
    </row>
    <row r="76" spans="1:7" x14ac:dyDescent="0.25">
      <c r="A76" s="83">
        <v>95</v>
      </c>
      <c r="B76" s="77">
        <v>1241</v>
      </c>
      <c r="C76" s="43">
        <v>1473</v>
      </c>
      <c r="D76" s="43">
        <v>1256</v>
      </c>
      <c r="F76" s="214">
        <v>95</v>
      </c>
      <c r="G76" s="214" t="s">
        <v>1052</v>
      </c>
    </row>
    <row r="77" spans="1:7" x14ac:dyDescent="0.25">
      <c r="A77" s="20">
        <v>96</v>
      </c>
      <c r="B77" s="26">
        <v>34</v>
      </c>
      <c r="C77" s="43">
        <v>30</v>
      </c>
      <c r="D77" s="43">
        <v>34</v>
      </c>
      <c r="F77" s="214">
        <v>96</v>
      </c>
      <c r="G77" s="214" t="s">
        <v>1053</v>
      </c>
    </row>
    <row r="78" spans="1:7" x14ac:dyDescent="0.25">
      <c r="A78" s="20">
        <v>97</v>
      </c>
      <c r="B78" s="26">
        <v>707</v>
      </c>
      <c r="C78" s="43">
        <v>1160</v>
      </c>
      <c r="D78" s="43">
        <v>1058</v>
      </c>
      <c r="F78" s="214">
        <v>97</v>
      </c>
      <c r="G78" s="214" t="s">
        <v>1054</v>
      </c>
    </row>
    <row r="79" spans="1:7" x14ac:dyDescent="0.25">
      <c r="A79" s="83">
        <v>98</v>
      </c>
      <c r="B79" s="77">
        <v>152</v>
      </c>
      <c r="C79" s="43">
        <v>279</v>
      </c>
      <c r="D79" s="43">
        <v>473</v>
      </c>
      <c r="F79" s="214">
        <v>98</v>
      </c>
      <c r="G79" s="214" t="s">
        <v>1055</v>
      </c>
    </row>
    <row r="80" spans="1:7" x14ac:dyDescent="0.25">
      <c r="A80" s="88">
        <v>99</v>
      </c>
      <c r="B80" s="77">
        <v>325</v>
      </c>
      <c r="C80" s="43">
        <v>432</v>
      </c>
      <c r="D80" s="43">
        <v>288</v>
      </c>
      <c r="F80" s="214">
        <v>99</v>
      </c>
      <c r="G80" s="214" t="s">
        <v>1056</v>
      </c>
    </row>
    <row r="81" spans="1:7" x14ac:dyDescent="0.25">
      <c r="A81" s="83" t="s">
        <v>1274</v>
      </c>
      <c r="B81" s="77" t="s">
        <v>2107</v>
      </c>
      <c r="C81" s="43" t="s">
        <v>2107</v>
      </c>
      <c r="D81" s="43" t="s">
        <v>2107</v>
      </c>
      <c r="F81" s="214" t="s">
        <v>1274</v>
      </c>
      <c r="G81" s="214" t="s">
        <v>1931</v>
      </c>
    </row>
    <row r="82" spans="1:7" x14ac:dyDescent="0.25">
      <c r="A82" s="88" t="s">
        <v>996</v>
      </c>
      <c r="B82" s="77">
        <v>38</v>
      </c>
      <c r="C82" s="43">
        <v>174</v>
      </c>
      <c r="D82" s="43">
        <v>281</v>
      </c>
      <c r="F82" s="214" t="s">
        <v>996</v>
      </c>
      <c r="G82" s="214" t="s">
        <v>1057</v>
      </c>
    </row>
    <row r="83" spans="1:7" x14ac:dyDescent="0.25">
      <c r="A83" s="83" t="s">
        <v>997</v>
      </c>
      <c r="B83" s="77">
        <v>286</v>
      </c>
      <c r="C83" s="43">
        <v>844</v>
      </c>
      <c r="D83" s="43">
        <v>1210</v>
      </c>
      <c r="F83" s="214" t="s">
        <v>997</v>
      </c>
      <c r="G83" s="214" t="s">
        <v>1058</v>
      </c>
    </row>
    <row r="84" spans="1:7" x14ac:dyDescent="0.25">
      <c r="A84" s="20" t="s">
        <v>998</v>
      </c>
      <c r="B84" s="26">
        <v>48</v>
      </c>
      <c r="C84" s="43">
        <v>165</v>
      </c>
      <c r="D84" s="43">
        <v>212</v>
      </c>
      <c r="F84" s="214" t="s">
        <v>998</v>
      </c>
      <c r="G84" s="214" t="s">
        <v>1059</v>
      </c>
    </row>
    <row r="85" spans="1:7" x14ac:dyDescent="0.25">
      <c r="A85" s="20" t="s">
        <v>999</v>
      </c>
      <c r="B85" s="26" t="s">
        <v>2107</v>
      </c>
      <c r="C85" s="43" t="s">
        <v>2107</v>
      </c>
      <c r="D85" s="43">
        <v>16</v>
      </c>
      <c r="F85" s="214" t="s">
        <v>999</v>
      </c>
      <c r="G85" s="214" t="s">
        <v>1060</v>
      </c>
    </row>
    <row r="86" spans="1:7" x14ac:dyDescent="0.25">
      <c r="A86" s="83" t="s">
        <v>1249</v>
      </c>
      <c r="B86" s="26" t="s">
        <v>2107</v>
      </c>
      <c r="C86" s="43" t="s">
        <v>2107</v>
      </c>
      <c r="D86" s="43">
        <v>10</v>
      </c>
      <c r="F86" s="214" t="s">
        <v>1249</v>
      </c>
      <c r="G86" s="214" t="s">
        <v>1251</v>
      </c>
    </row>
    <row r="87" spans="1:7" x14ac:dyDescent="0.25">
      <c r="A87" s="88" t="s">
        <v>1257</v>
      </c>
      <c r="B87" s="26" t="s">
        <v>2107</v>
      </c>
      <c r="C87" s="43" t="s">
        <v>2107</v>
      </c>
      <c r="D87" s="43" t="s">
        <v>2107</v>
      </c>
      <c r="F87" s="214" t="s">
        <v>1257</v>
      </c>
      <c r="G87" s="214" t="s">
        <v>1263</v>
      </c>
    </row>
    <row r="88" spans="1:7" x14ac:dyDescent="0.25">
      <c r="A88" s="83" t="s">
        <v>1000</v>
      </c>
      <c r="B88" s="26" t="s">
        <v>2107</v>
      </c>
      <c r="C88" s="43">
        <v>32</v>
      </c>
      <c r="D88" s="43">
        <v>60</v>
      </c>
      <c r="F88" s="214" t="s">
        <v>1000</v>
      </c>
      <c r="G88" s="214" t="s">
        <v>1061</v>
      </c>
    </row>
    <row r="89" spans="1:7" x14ac:dyDescent="0.25">
      <c r="A89" s="83" t="s">
        <v>1258</v>
      </c>
      <c r="B89" s="26" t="s">
        <v>2107</v>
      </c>
      <c r="C89" s="43" t="s">
        <v>2107</v>
      </c>
      <c r="D89" s="43" t="s">
        <v>2107</v>
      </c>
      <c r="F89" s="214" t="s">
        <v>1258</v>
      </c>
      <c r="G89" s="214" t="s">
        <v>1264</v>
      </c>
    </row>
    <row r="90" spans="1:7" x14ac:dyDescent="0.25">
      <c r="A90" s="83" t="s">
        <v>1001</v>
      </c>
      <c r="B90" s="26" t="s">
        <v>2107</v>
      </c>
      <c r="C90" s="43" t="s">
        <v>2107</v>
      </c>
      <c r="D90" s="43">
        <v>12</v>
      </c>
      <c r="F90" s="214" t="s">
        <v>1001</v>
      </c>
      <c r="G90" s="214" t="s">
        <v>1062</v>
      </c>
    </row>
    <row r="91" spans="1:7" x14ac:dyDescent="0.25">
      <c r="A91" s="20" t="s">
        <v>92</v>
      </c>
      <c r="B91" s="26">
        <v>0</v>
      </c>
      <c r="C91" s="43">
        <v>0</v>
      </c>
      <c r="D91" s="43">
        <v>0</v>
      </c>
    </row>
    <row r="92" spans="1:7" x14ac:dyDescent="0.25">
      <c r="A92" s="20" t="s">
        <v>33</v>
      </c>
      <c r="B92" s="26">
        <v>28870</v>
      </c>
      <c r="C92" s="43">
        <v>36967</v>
      </c>
      <c r="D92" s="43">
        <v>37316</v>
      </c>
      <c r="E92" s="22"/>
    </row>
    <row r="93" spans="1:7" x14ac:dyDescent="0.25">
      <c r="B93" s="22"/>
      <c r="C93" s="22"/>
      <c r="D93" s="2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48" display="Back to Contents" xr:uid="{F0FE0E1A-75E7-4D96-8767-904CA25DE13F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52D9-6958-46B1-B220-967F6BE678E6}">
  <sheetPr codeName="Sheet42"/>
  <dimension ref="A1:F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144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250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350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995</v>
      </c>
      <c r="C5" s="273"/>
      <c r="D5" s="286"/>
      <c r="E5" s="45"/>
    </row>
    <row r="6" spans="1:6" ht="15.75" customHeight="1" thickBot="1" x14ac:dyDescent="0.3">
      <c r="A6" s="4" t="s">
        <v>13</v>
      </c>
      <c r="B6" s="295" t="s">
        <v>1933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50" t="s">
        <v>1460</v>
      </c>
      <c r="C7" s="124"/>
      <c r="D7" s="132"/>
      <c r="E7" s="139"/>
    </row>
    <row r="8" spans="1:6" ht="15.75" customHeight="1" thickBot="1" x14ac:dyDescent="0.3">
      <c r="A8" s="3" t="s">
        <v>14</v>
      </c>
      <c r="B8" s="289" t="s">
        <v>35</v>
      </c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39"/>
    </row>
    <row r="11" spans="1:6" ht="15.75" thickBot="1" x14ac:dyDescent="0.3">
      <c r="A11" s="6" t="s">
        <v>17</v>
      </c>
      <c r="B11" s="26">
        <f>B10-B15</f>
        <v>28870</v>
      </c>
      <c r="C11" s="43">
        <f>C10-C15</f>
        <v>36967</v>
      </c>
      <c r="D11" s="21">
        <f>D10-D15</f>
        <v>37316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3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21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112" t="s">
        <v>1932</v>
      </c>
      <c r="B19" s="77">
        <v>28870</v>
      </c>
      <c r="C19" s="43">
        <v>36967</v>
      </c>
      <c r="D19" s="43">
        <v>37316</v>
      </c>
      <c r="E19" s="39"/>
    </row>
    <row r="20" spans="1:5" x14ac:dyDescent="0.25">
      <c r="A20" s="115" t="s">
        <v>92</v>
      </c>
      <c r="B20" s="77">
        <v>0</v>
      </c>
      <c r="C20" s="43">
        <v>0</v>
      </c>
      <c r="D20" s="43">
        <v>0</v>
      </c>
      <c r="E20" s="39"/>
    </row>
    <row r="21" spans="1:5" x14ac:dyDescent="0.25">
      <c r="A21" s="115" t="s">
        <v>33</v>
      </c>
      <c r="B21" s="77">
        <v>28870</v>
      </c>
      <c r="C21" s="43">
        <v>36967</v>
      </c>
      <c r="D21" s="43">
        <v>37316</v>
      </c>
      <c r="E21" s="39"/>
    </row>
    <row r="22" spans="1:5" x14ac:dyDescent="0.25"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49" display="Back to Contents" xr:uid="{5123751E-E41A-4BE0-806E-74462BF29AE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1EB0-D6B5-4740-86ED-48B585B11C36}">
  <sheetPr codeName="Sheet2"/>
  <dimension ref="A1:F213"/>
  <sheetViews>
    <sheetView showGridLines="0" topLeftCell="A148" workbookViewId="0">
      <selection activeCell="A213" sqref="A213"/>
    </sheetView>
  </sheetViews>
  <sheetFormatPr defaultRowHeight="15" x14ac:dyDescent="0.25"/>
  <cols>
    <col min="1" max="1" width="11" style="11" customWidth="1"/>
    <col min="2" max="2" width="30.42578125" style="11" customWidth="1"/>
    <col min="3" max="3" width="20.7109375" style="11" customWidth="1"/>
    <col min="4" max="4" width="38.7109375" customWidth="1"/>
    <col min="5" max="5" width="124.140625" customWidth="1"/>
  </cols>
  <sheetData>
    <row r="1" spans="1:6" s="24" customFormat="1" ht="18" customHeight="1" x14ac:dyDescent="0.25">
      <c r="A1" s="280" t="s">
        <v>117</v>
      </c>
      <c r="B1" s="281"/>
      <c r="C1" s="281"/>
      <c r="D1" s="281"/>
      <c r="E1" s="282"/>
    </row>
    <row r="2" spans="1:6" s="24" customFormat="1" ht="18" customHeight="1" x14ac:dyDescent="0.25">
      <c r="A2" s="278" t="s">
        <v>118</v>
      </c>
      <c r="B2" s="279"/>
      <c r="C2" s="279"/>
      <c r="D2" s="279"/>
      <c r="E2" s="279"/>
    </row>
    <row r="3" spans="1:6" s="29" customFormat="1" ht="30" customHeight="1" x14ac:dyDescent="0.25">
      <c r="A3" s="91" t="s">
        <v>88</v>
      </c>
      <c r="B3" s="34" t="s">
        <v>91</v>
      </c>
      <c r="C3" s="34" t="s">
        <v>89</v>
      </c>
      <c r="D3" s="34" t="s">
        <v>229</v>
      </c>
      <c r="E3" s="34" t="s">
        <v>90</v>
      </c>
      <c r="F3" s="34" t="s">
        <v>1715</v>
      </c>
    </row>
    <row r="4" spans="1:6" ht="15" customHeight="1" x14ac:dyDescent="0.25">
      <c r="A4" s="92">
        <v>1</v>
      </c>
      <c r="B4" s="11" t="s">
        <v>220</v>
      </c>
      <c r="C4" s="11" t="s">
        <v>230</v>
      </c>
      <c r="D4" s="11" t="s">
        <v>119</v>
      </c>
      <c r="E4" s="34" t="s">
        <v>323</v>
      </c>
      <c r="F4" s="11"/>
    </row>
    <row r="5" spans="1:6" x14ac:dyDescent="0.25">
      <c r="A5" s="92">
        <v>2</v>
      </c>
      <c r="B5" s="11" t="s">
        <v>220</v>
      </c>
      <c r="C5" s="11" t="s">
        <v>231</v>
      </c>
      <c r="D5" s="11" t="s">
        <v>120</v>
      </c>
      <c r="E5" s="11" t="s">
        <v>322</v>
      </c>
      <c r="F5" s="11"/>
    </row>
    <row r="6" spans="1:6" x14ac:dyDescent="0.25">
      <c r="A6" s="92">
        <v>3</v>
      </c>
      <c r="B6" s="11" t="s">
        <v>220</v>
      </c>
      <c r="C6" s="11" t="s">
        <v>232</v>
      </c>
      <c r="D6" s="11" t="s">
        <v>121</v>
      </c>
      <c r="E6" s="11" t="s">
        <v>321</v>
      </c>
      <c r="F6" s="11"/>
    </row>
    <row r="7" spans="1:6" x14ac:dyDescent="0.25">
      <c r="A7" s="92">
        <v>4</v>
      </c>
      <c r="B7" s="92" t="s">
        <v>220</v>
      </c>
      <c r="C7" s="92" t="s">
        <v>233</v>
      </c>
      <c r="D7" s="92" t="s">
        <v>122</v>
      </c>
      <c r="E7" s="11" t="s">
        <v>324</v>
      </c>
      <c r="F7" s="11"/>
    </row>
    <row r="8" spans="1:6" x14ac:dyDescent="0.25">
      <c r="A8" s="92">
        <v>5</v>
      </c>
      <c r="B8" s="11" t="s">
        <v>220</v>
      </c>
      <c r="C8" s="11" t="s">
        <v>234</v>
      </c>
      <c r="D8" s="11" t="s">
        <v>123</v>
      </c>
      <c r="E8" s="11" t="s">
        <v>325</v>
      </c>
      <c r="F8" s="11"/>
    </row>
    <row r="9" spans="1:6" x14ac:dyDescent="0.25">
      <c r="A9" s="92">
        <v>6</v>
      </c>
      <c r="B9" s="11" t="s">
        <v>220</v>
      </c>
      <c r="C9" s="11" t="s">
        <v>8</v>
      </c>
      <c r="D9" s="11" t="s">
        <v>124</v>
      </c>
      <c r="E9" s="11" t="s">
        <v>326</v>
      </c>
      <c r="F9" s="11"/>
    </row>
    <row r="10" spans="1:6" s="24" customFormat="1" x14ac:dyDescent="0.25">
      <c r="A10" s="92">
        <v>7</v>
      </c>
      <c r="B10" s="11" t="s">
        <v>220</v>
      </c>
      <c r="C10" s="11" t="s">
        <v>235</v>
      </c>
      <c r="D10" s="11" t="s">
        <v>125</v>
      </c>
      <c r="E10" s="11" t="s">
        <v>327</v>
      </c>
      <c r="F10" s="11"/>
    </row>
    <row r="11" spans="1:6" x14ac:dyDescent="0.25">
      <c r="A11" s="92">
        <v>8</v>
      </c>
      <c r="B11" s="11" t="s">
        <v>220</v>
      </c>
      <c r="C11" s="11" t="s">
        <v>236</v>
      </c>
      <c r="D11" s="11" t="s">
        <v>126</v>
      </c>
      <c r="E11" s="11" t="s">
        <v>328</v>
      </c>
      <c r="F11" s="11"/>
    </row>
    <row r="12" spans="1:6" x14ac:dyDescent="0.25">
      <c r="A12" s="92">
        <v>9</v>
      </c>
      <c r="B12" s="11" t="s">
        <v>220</v>
      </c>
      <c r="C12" s="11" t="s">
        <v>237</v>
      </c>
      <c r="D12" s="11" t="s">
        <v>127</v>
      </c>
      <c r="E12" s="11" t="s">
        <v>329</v>
      </c>
      <c r="F12" s="11"/>
    </row>
    <row r="13" spans="1:6" ht="15" customHeight="1" x14ac:dyDescent="0.25">
      <c r="A13" s="92">
        <v>10</v>
      </c>
      <c r="B13" s="11" t="s">
        <v>220</v>
      </c>
      <c r="C13" s="11" t="s">
        <v>238</v>
      </c>
      <c r="D13" s="33" t="s">
        <v>128</v>
      </c>
      <c r="E13" s="69" t="s">
        <v>330</v>
      </c>
      <c r="F13" s="11"/>
    </row>
    <row r="14" spans="1:6" ht="15" customHeight="1" x14ac:dyDescent="0.25">
      <c r="A14" s="92">
        <v>11</v>
      </c>
      <c r="B14" s="11" t="s">
        <v>220</v>
      </c>
      <c r="C14" s="11" t="s">
        <v>239</v>
      </c>
      <c r="D14" s="11" t="s">
        <v>129</v>
      </c>
      <c r="E14" s="34" t="s">
        <v>331</v>
      </c>
      <c r="F14" s="11"/>
    </row>
    <row r="15" spans="1:6" x14ac:dyDescent="0.25">
      <c r="A15" s="92">
        <v>12</v>
      </c>
      <c r="B15" s="11" t="s">
        <v>220</v>
      </c>
      <c r="C15" s="11" t="s">
        <v>64</v>
      </c>
      <c r="D15" s="11" t="s">
        <v>130</v>
      </c>
      <c r="E15" s="11" t="s">
        <v>332</v>
      </c>
      <c r="F15" s="11"/>
    </row>
    <row r="16" spans="1:6" x14ac:dyDescent="0.25">
      <c r="A16" s="92">
        <v>13</v>
      </c>
      <c r="B16" s="11" t="s">
        <v>220</v>
      </c>
      <c r="C16" s="11" t="s">
        <v>240</v>
      </c>
      <c r="D16" s="11" t="s">
        <v>1</v>
      </c>
      <c r="E16" s="11" t="s">
        <v>333</v>
      </c>
      <c r="F16" s="11"/>
    </row>
    <row r="17" spans="1:6" x14ac:dyDescent="0.25">
      <c r="A17" s="92">
        <v>14</v>
      </c>
      <c r="B17" s="11" t="s">
        <v>220</v>
      </c>
      <c r="C17" s="11" t="s">
        <v>241</v>
      </c>
      <c r="D17" s="11" t="s">
        <v>3</v>
      </c>
      <c r="E17" s="11" t="s">
        <v>334</v>
      </c>
      <c r="F17" s="11"/>
    </row>
    <row r="18" spans="1:6" x14ac:dyDescent="0.25">
      <c r="A18" s="92">
        <v>15</v>
      </c>
      <c r="B18" s="11" t="s">
        <v>220</v>
      </c>
      <c r="C18" s="11" t="s">
        <v>242</v>
      </c>
      <c r="D18" s="11" t="s">
        <v>2</v>
      </c>
      <c r="E18" s="11" t="s">
        <v>335</v>
      </c>
      <c r="F18" s="11"/>
    </row>
    <row r="19" spans="1:6" s="24" customFormat="1" x14ac:dyDescent="0.25">
      <c r="A19" s="92">
        <v>16</v>
      </c>
      <c r="B19" s="11" t="s">
        <v>220</v>
      </c>
      <c r="C19" s="11" t="s">
        <v>1578</v>
      </c>
      <c r="D19" s="11" t="s">
        <v>1476</v>
      </c>
      <c r="E19" s="11" t="s">
        <v>1673</v>
      </c>
      <c r="F19" s="11"/>
    </row>
    <row r="20" spans="1:6" s="24" customFormat="1" x14ac:dyDescent="0.25">
      <c r="A20" s="92">
        <v>17</v>
      </c>
      <c r="B20" s="11" t="s">
        <v>220</v>
      </c>
      <c r="C20" s="11" t="s">
        <v>1478</v>
      </c>
      <c r="D20" s="11" t="s">
        <v>1479</v>
      </c>
      <c r="E20" s="11" t="s">
        <v>1477</v>
      </c>
      <c r="F20" s="11"/>
    </row>
    <row r="21" spans="1:6" x14ac:dyDescent="0.25">
      <c r="A21" s="92">
        <v>18</v>
      </c>
      <c r="B21" s="11" t="s">
        <v>220</v>
      </c>
      <c r="C21" s="11" t="s">
        <v>243</v>
      </c>
      <c r="D21" s="11" t="s">
        <v>131</v>
      </c>
      <c r="E21" s="11" t="s">
        <v>336</v>
      </c>
      <c r="F21" s="11"/>
    </row>
    <row r="22" spans="1:6" x14ac:dyDescent="0.25">
      <c r="A22" s="92">
        <v>19</v>
      </c>
      <c r="B22" s="11" t="s">
        <v>220</v>
      </c>
      <c r="C22" s="11" t="s">
        <v>244</v>
      </c>
      <c r="D22" s="11" t="s">
        <v>132</v>
      </c>
      <c r="E22" s="11" t="s">
        <v>337</v>
      </c>
      <c r="F22" s="11"/>
    </row>
    <row r="23" spans="1:6" x14ac:dyDescent="0.25">
      <c r="A23" s="92">
        <v>20</v>
      </c>
      <c r="B23" s="11" t="s">
        <v>220</v>
      </c>
      <c r="C23" s="11" t="s">
        <v>245</v>
      </c>
      <c r="D23" s="11" t="s">
        <v>133</v>
      </c>
      <c r="E23" s="11" t="s">
        <v>338</v>
      </c>
      <c r="F23" s="11"/>
    </row>
    <row r="24" spans="1:6" x14ac:dyDescent="0.25">
      <c r="A24" s="92">
        <v>21</v>
      </c>
      <c r="B24" s="11" t="s">
        <v>220</v>
      </c>
      <c r="C24" s="11" t="s">
        <v>246</v>
      </c>
      <c r="D24" s="11" t="s">
        <v>134</v>
      </c>
      <c r="E24" s="11" t="s">
        <v>339</v>
      </c>
      <c r="F24" s="11"/>
    </row>
    <row r="25" spans="1:6" x14ac:dyDescent="0.25">
      <c r="A25" s="92">
        <v>22</v>
      </c>
      <c r="B25" s="11" t="s">
        <v>220</v>
      </c>
      <c r="C25" s="11" t="s">
        <v>247</v>
      </c>
      <c r="D25" s="11" t="s">
        <v>135</v>
      </c>
      <c r="E25" s="11" t="s">
        <v>340</v>
      </c>
      <c r="F25" s="11"/>
    </row>
    <row r="26" spans="1:6" x14ac:dyDescent="0.25">
      <c r="A26" s="92">
        <v>23</v>
      </c>
      <c r="B26" s="11" t="s">
        <v>220</v>
      </c>
      <c r="C26" s="11" t="s">
        <v>66</v>
      </c>
      <c r="D26" s="11" t="s">
        <v>0</v>
      </c>
      <c r="E26" s="11" t="s">
        <v>341</v>
      </c>
      <c r="F26" s="11"/>
    </row>
    <row r="27" spans="1:6" x14ac:dyDescent="0.25">
      <c r="A27" s="92">
        <v>24</v>
      </c>
      <c r="B27" s="11" t="s">
        <v>220</v>
      </c>
      <c r="C27" s="11" t="s">
        <v>116</v>
      </c>
      <c r="D27" s="11" t="s">
        <v>136</v>
      </c>
      <c r="E27" s="11" t="s">
        <v>342</v>
      </c>
      <c r="F27" s="11"/>
    </row>
    <row r="28" spans="1:6" s="24" customFormat="1" x14ac:dyDescent="0.25">
      <c r="A28" s="92">
        <v>25</v>
      </c>
      <c r="B28" s="11" t="s">
        <v>220</v>
      </c>
      <c r="C28" s="11" t="s">
        <v>1579</v>
      </c>
      <c r="D28" s="11" t="s">
        <v>1480</v>
      </c>
      <c r="E28" s="11" t="s">
        <v>1674</v>
      </c>
      <c r="F28" s="11"/>
    </row>
    <row r="29" spans="1:6" x14ac:dyDescent="0.25">
      <c r="A29" s="92">
        <v>26</v>
      </c>
      <c r="B29" s="11" t="s">
        <v>220</v>
      </c>
      <c r="C29" s="11" t="s">
        <v>85</v>
      </c>
      <c r="D29" s="11" t="s">
        <v>137</v>
      </c>
      <c r="E29" s="11" t="s">
        <v>343</v>
      </c>
      <c r="F29" s="11"/>
    </row>
    <row r="30" spans="1:6" s="24" customFormat="1" x14ac:dyDescent="0.25">
      <c r="A30" s="92">
        <v>27</v>
      </c>
      <c r="B30" s="11" t="s">
        <v>220</v>
      </c>
      <c r="C30" s="11" t="s">
        <v>86</v>
      </c>
      <c r="D30" s="11" t="s">
        <v>138</v>
      </c>
      <c r="E30" s="11" t="s">
        <v>344</v>
      </c>
      <c r="F30" s="11"/>
    </row>
    <row r="31" spans="1:6" x14ac:dyDescent="0.25">
      <c r="A31" s="92">
        <v>28</v>
      </c>
      <c r="B31" s="11" t="s">
        <v>220</v>
      </c>
      <c r="C31" s="11" t="s">
        <v>83</v>
      </c>
      <c r="D31" s="11" t="s">
        <v>139</v>
      </c>
      <c r="E31" s="11" t="s">
        <v>345</v>
      </c>
      <c r="F31" s="11"/>
    </row>
    <row r="32" spans="1:6" x14ac:dyDescent="0.25">
      <c r="A32" s="92">
        <v>29</v>
      </c>
      <c r="B32" s="11" t="s">
        <v>220</v>
      </c>
      <c r="C32" s="11" t="s">
        <v>248</v>
      </c>
      <c r="D32" s="11" t="s">
        <v>140</v>
      </c>
      <c r="E32" s="11" t="s">
        <v>346</v>
      </c>
      <c r="F32" s="11"/>
    </row>
    <row r="33" spans="1:6" s="24" customFormat="1" x14ac:dyDescent="0.25">
      <c r="A33" s="92">
        <v>30</v>
      </c>
      <c r="B33" s="11" t="s">
        <v>220</v>
      </c>
      <c r="C33" s="11" t="s">
        <v>1580</v>
      </c>
      <c r="D33" s="11" t="s">
        <v>1481</v>
      </c>
      <c r="E33" s="11" t="s">
        <v>1672</v>
      </c>
      <c r="F33" s="11"/>
    </row>
    <row r="34" spans="1:6" x14ac:dyDescent="0.25">
      <c r="A34" s="92">
        <v>31</v>
      </c>
      <c r="B34" s="11" t="s">
        <v>220</v>
      </c>
      <c r="C34" s="11" t="s">
        <v>249</v>
      </c>
      <c r="D34" s="11" t="s">
        <v>141</v>
      </c>
      <c r="E34" s="11" t="s">
        <v>347</v>
      </c>
      <c r="F34" s="11"/>
    </row>
    <row r="35" spans="1:6" s="24" customFormat="1" x14ac:dyDescent="0.25">
      <c r="A35" s="92">
        <v>32</v>
      </c>
      <c r="B35" s="11" t="s">
        <v>220</v>
      </c>
      <c r="C35" s="11" t="s">
        <v>1581</v>
      </c>
      <c r="D35" s="11" t="s">
        <v>1482</v>
      </c>
      <c r="E35" s="11" t="s">
        <v>1675</v>
      </c>
      <c r="F35" s="11"/>
    </row>
    <row r="36" spans="1:6" x14ac:dyDescent="0.25">
      <c r="A36" s="92">
        <v>33</v>
      </c>
      <c r="B36" s="11" t="s">
        <v>220</v>
      </c>
      <c r="C36" s="11" t="s">
        <v>142</v>
      </c>
      <c r="D36" s="11" t="s">
        <v>142</v>
      </c>
      <c r="E36" s="11" t="s">
        <v>348</v>
      </c>
      <c r="F36" s="11"/>
    </row>
    <row r="37" spans="1:6" x14ac:dyDescent="0.25">
      <c r="A37" s="92">
        <v>34</v>
      </c>
      <c r="B37" s="11" t="s">
        <v>221</v>
      </c>
      <c r="C37" s="11" t="s">
        <v>143</v>
      </c>
      <c r="D37" s="11" t="s">
        <v>143</v>
      </c>
      <c r="E37" s="11" t="s">
        <v>349</v>
      </c>
      <c r="F37" s="11"/>
    </row>
    <row r="38" spans="1:6" x14ac:dyDescent="0.25">
      <c r="A38" s="92">
        <v>35</v>
      </c>
      <c r="B38" s="11" t="s">
        <v>221</v>
      </c>
      <c r="C38" s="11" t="s">
        <v>250</v>
      </c>
      <c r="D38" s="11" t="s">
        <v>144</v>
      </c>
      <c r="E38" s="11" t="s">
        <v>350</v>
      </c>
      <c r="F38" s="11"/>
    </row>
    <row r="39" spans="1:6" x14ac:dyDescent="0.25">
      <c r="A39" s="92">
        <v>36</v>
      </c>
      <c r="B39" s="11" t="s">
        <v>221</v>
      </c>
      <c r="C39" s="11" t="s">
        <v>251</v>
      </c>
      <c r="D39" s="11" t="s">
        <v>145</v>
      </c>
      <c r="E39" s="11" t="s">
        <v>352</v>
      </c>
      <c r="F39" s="11"/>
    </row>
    <row r="40" spans="1:6" s="24" customFormat="1" x14ac:dyDescent="0.25">
      <c r="A40" s="92">
        <v>37</v>
      </c>
      <c r="B40" s="11" t="s">
        <v>221</v>
      </c>
      <c r="C40" s="11" t="s">
        <v>1582</v>
      </c>
      <c r="D40" s="11" t="s">
        <v>1483</v>
      </c>
      <c r="E40" s="11" t="s">
        <v>1676</v>
      </c>
      <c r="F40" s="11"/>
    </row>
    <row r="41" spans="1:6" x14ac:dyDescent="0.25">
      <c r="A41" s="92">
        <v>38</v>
      </c>
      <c r="B41" s="11" t="s">
        <v>221</v>
      </c>
      <c r="C41" s="11" t="s">
        <v>146</v>
      </c>
      <c r="D41" s="11" t="s">
        <v>146</v>
      </c>
      <c r="E41" s="11" t="s">
        <v>353</v>
      </c>
      <c r="F41" s="11"/>
    </row>
    <row r="42" spans="1:6" x14ac:dyDescent="0.25">
      <c r="A42" s="92">
        <v>39</v>
      </c>
      <c r="B42" s="11" t="s">
        <v>221</v>
      </c>
      <c r="C42" s="11" t="s">
        <v>147</v>
      </c>
      <c r="D42" s="11" t="s">
        <v>147</v>
      </c>
      <c r="E42" s="11" t="s">
        <v>354</v>
      </c>
      <c r="F42" s="11"/>
    </row>
    <row r="43" spans="1:6" x14ac:dyDescent="0.25">
      <c r="A43" s="92">
        <v>40</v>
      </c>
      <c r="B43" s="11" t="s">
        <v>221</v>
      </c>
      <c r="C43" s="11" t="s">
        <v>252</v>
      </c>
      <c r="D43" s="11" t="s">
        <v>148</v>
      </c>
      <c r="E43" s="11" t="s">
        <v>355</v>
      </c>
      <c r="F43" s="11"/>
    </row>
    <row r="44" spans="1:6" x14ac:dyDescent="0.25">
      <c r="A44" s="92">
        <v>41</v>
      </c>
      <c r="B44" s="11" t="s">
        <v>221</v>
      </c>
      <c r="C44" s="11" t="s">
        <v>253</v>
      </c>
      <c r="D44" s="11" t="s">
        <v>149</v>
      </c>
      <c r="E44" s="11" t="s">
        <v>356</v>
      </c>
      <c r="F44" s="11"/>
    </row>
    <row r="45" spans="1:6" x14ac:dyDescent="0.25">
      <c r="A45" s="92">
        <v>42</v>
      </c>
      <c r="B45" s="11" t="s">
        <v>221</v>
      </c>
      <c r="C45" s="11" t="s">
        <v>254</v>
      </c>
      <c r="D45" s="11" t="s">
        <v>150</v>
      </c>
      <c r="E45" s="11" t="s">
        <v>351</v>
      </c>
      <c r="F45" s="11"/>
    </row>
    <row r="46" spans="1:6" x14ac:dyDescent="0.25">
      <c r="A46" s="92">
        <v>43</v>
      </c>
      <c r="B46" s="11" t="s">
        <v>222</v>
      </c>
      <c r="C46" s="11" t="s">
        <v>255</v>
      </c>
      <c r="D46" s="11" t="s">
        <v>151</v>
      </c>
      <c r="E46" s="11" t="s">
        <v>357</v>
      </c>
      <c r="F46" s="11"/>
    </row>
    <row r="47" spans="1:6" x14ac:dyDescent="0.25">
      <c r="A47" s="92">
        <v>44</v>
      </c>
      <c r="B47" s="11" t="s">
        <v>222</v>
      </c>
      <c r="C47" s="11" t="s">
        <v>256</v>
      </c>
      <c r="D47" s="11" t="s">
        <v>152</v>
      </c>
      <c r="E47" s="11" t="s">
        <v>358</v>
      </c>
      <c r="F47" s="11"/>
    </row>
    <row r="48" spans="1:6" x14ac:dyDescent="0.25">
      <c r="A48" s="92">
        <v>45</v>
      </c>
      <c r="B48" s="11" t="s">
        <v>222</v>
      </c>
      <c r="C48" s="11" t="s">
        <v>257</v>
      </c>
      <c r="D48" s="11" t="s">
        <v>153</v>
      </c>
      <c r="E48" s="11" t="s">
        <v>359</v>
      </c>
      <c r="F48" s="11"/>
    </row>
    <row r="49" spans="1:6" ht="15" customHeight="1" x14ac:dyDescent="0.25">
      <c r="A49" s="92">
        <v>46</v>
      </c>
      <c r="B49" s="11" t="s">
        <v>222</v>
      </c>
      <c r="C49" s="11" t="s">
        <v>258</v>
      </c>
      <c r="D49" s="11" t="s">
        <v>154</v>
      </c>
      <c r="E49" s="34" t="s">
        <v>360</v>
      </c>
      <c r="F49" s="11"/>
    </row>
    <row r="50" spans="1:6" x14ac:dyDescent="0.25">
      <c r="A50" s="92">
        <v>47</v>
      </c>
      <c r="B50" s="11" t="s">
        <v>222</v>
      </c>
      <c r="C50" s="11" t="s">
        <v>259</v>
      </c>
      <c r="D50" s="11" t="s">
        <v>155</v>
      </c>
      <c r="E50" s="11" t="s">
        <v>361</v>
      </c>
      <c r="F50" s="11"/>
    </row>
    <row r="51" spans="1:6" x14ac:dyDescent="0.25">
      <c r="A51" s="92">
        <v>48</v>
      </c>
      <c r="B51" s="11" t="s">
        <v>222</v>
      </c>
      <c r="C51" s="11" t="s">
        <v>260</v>
      </c>
      <c r="D51" s="11" t="s">
        <v>156</v>
      </c>
      <c r="E51" s="11" t="s">
        <v>362</v>
      </c>
      <c r="F51" s="11"/>
    </row>
    <row r="52" spans="1:6" x14ac:dyDescent="0.25">
      <c r="A52" s="92">
        <v>49</v>
      </c>
      <c r="B52" s="11" t="s">
        <v>222</v>
      </c>
      <c r="C52" s="11" t="s">
        <v>261</v>
      </c>
      <c r="D52" s="11" t="s">
        <v>157</v>
      </c>
      <c r="E52" s="11" t="s">
        <v>363</v>
      </c>
      <c r="F52" s="11"/>
    </row>
    <row r="53" spans="1:6" x14ac:dyDescent="0.25">
      <c r="A53" s="92">
        <v>50</v>
      </c>
      <c r="B53" s="11" t="s">
        <v>222</v>
      </c>
      <c r="C53" s="11" t="s">
        <v>262</v>
      </c>
      <c r="D53" s="11" t="s">
        <v>158</v>
      </c>
      <c r="E53" s="11" t="s">
        <v>364</v>
      </c>
      <c r="F53" s="11"/>
    </row>
    <row r="54" spans="1:6" x14ac:dyDescent="0.25">
      <c r="A54" s="92">
        <v>51</v>
      </c>
      <c r="B54" s="11" t="s">
        <v>222</v>
      </c>
      <c r="C54" s="11" t="s">
        <v>263</v>
      </c>
      <c r="D54" s="11" t="s">
        <v>159</v>
      </c>
      <c r="E54" s="11" t="s">
        <v>365</v>
      </c>
      <c r="F54" s="11"/>
    </row>
    <row r="55" spans="1:6" x14ac:dyDescent="0.25">
      <c r="A55" s="92">
        <v>52</v>
      </c>
      <c r="B55" s="11" t="s">
        <v>222</v>
      </c>
      <c r="C55" s="11" t="s">
        <v>264</v>
      </c>
      <c r="D55" s="11" t="s">
        <v>160</v>
      </c>
      <c r="E55" s="11" t="s">
        <v>366</v>
      </c>
      <c r="F55" s="11"/>
    </row>
    <row r="56" spans="1:6" x14ac:dyDescent="0.25">
      <c r="A56" s="92">
        <v>53</v>
      </c>
      <c r="B56" s="11" t="s">
        <v>222</v>
      </c>
      <c r="C56" s="11" t="s">
        <v>265</v>
      </c>
      <c r="D56" s="11" t="s">
        <v>161</v>
      </c>
      <c r="E56" s="11" t="s">
        <v>367</v>
      </c>
      <c r="F56" s="11"/>
    </row>
    <row r="57" spans="1:6" x14ac:dyDescent="0.25">
      <c r="A57" s="92">
        <v>54</v>
      </c>
      <c r="B57" s="11" t="s">
        <v>222</v>
      </c>
      <c r="C57" s="11" t="s">
        <v>266</v>
      </c>
      <c r="D57" s="11" t="s">
        <v>162</v>
      </c>
      <c r="E57" s="11" t="s">
        <v>368</v>
      </c>
      <c r="F57" s="11"/>
    </row>
    <row r="58" spans="1:6" s="24" customFormat="1" x14ac:dyDescent="0.25">
      <c r="A58" s="92">
        <v>55</v>
      </c>
      <c r="B58" s="11" t="s">
        <v>222</v>
      </c>
      <c r="C58" s="11" t="s">
        <v>86</v>
      </c>
      <c r="D58" s="11" t="s">
        <v>138</v>
      </c>
      <c r="E58" s="11" t="s">
        <v>1310</v>
      </c>
      <c r="F58" s="11"/>
    </row>
    <row r="59" spans="1:6" x14ac:dyDescent="0.25">
      <c r="A59" s="92">
        <v>56</v>
      </c>
      <c r="B59" s="11" t="s">
        <v>223</v>
      </c>
      <c r="C59" s="11" t="s">
        <v>267</v>
      </c>
      <c r="D59" s="11" t="s">
        <v>163</v>
      </c>
      <c r="E59" s="11" t="s">
        <v>369</v>
      </c>
      <c r="F59" s="11"/>
    </row>
    <row r="60" spans="1:6" x14ac:dyDescent="0.25">
      <c r="A60" s="92">
        <v>57</v>
      </c>
      <c r="B60" s="11" t="s">
        <v>223</v>
      </c>
      <c r="C60" s="11" t="s">
        <v>268</v>
      </c>
      <c r="D60" s="11" t="s">
        <v>164</v>
      </c>
      <c r="E60" s="11" t="s">
        <v>370</v>
      </c>
      <c r="F60" s="11"/>
    </row>
    <row r="61" spans="1:6" x14ac:dyDescent="0.25">
      <c r="A61" s="92">
        <v>58</v>
      </c>
      <c r="B61" s="11" t="s">
        <v>223</v>
      </c>
      <c r="C61" s="11" t="s">
        <v>269</v>
      </c>
      <c r="D61" s="11" t="s">
        <v>165</v>
      </c>
      <c r="E61" s="11" t="s">
        <v>371</v>
      </c>
      <c r="F61" s="11"/>
    </row>
    <row r="62" spans="1:6" x14ac:dyDescent="0.25">
      <c r="A62" s="92">
        <v>59</v>
      </c>
      <c r="B62" s="11" t="s">
        <v>223</v>
      </c>
      <c r="C62" s="11" t="s">
        <v>270</v>
      </c>
      <c r="D62" s="11" t="s">
        <v>166</v>
      </c>
      <c r="E62" s="11" t="s">
        <v>372</v>
      </c>
      <c r="F62" s="11"/>
    </row>
    <row r="63" spans="1:6" x14ac:dyDescent="0.25">
      <c r="A63" s="92">
        <v>60</v>
      </c>
      <c r="B63" s="11" t="s">
        <v>223</v>
      </c>
      <c r="C63" s="11" t="s">
        <v>271</v>
      </c>
      <c r="D63" s="11" t="s">
        <v>167</v>
      </c>
      <c r="E63" s="11" t="s">
        <v>373</v>
      </c>
      <c r="F63" s="11"/>
    </row>
    <row r="64" spans="1:6" x14ac:dyDescent="0.25">
      <c r="A64" s="92">
        <v>61</v>
      </c>
      <c r="B64" s="11" t="s">
        <v>223</v>
      </c>
      <c r="C64" s="11" t="s">
        <v>272</v>
      </c>
      <c r="D64" s="11" t="s">
        <v>168</v>
      </c>
      <c r="E64" s="11" t="s">
        <v>374</v>
      </c>
      <c r="F64" s="11"/>
    </row>
    <row r="65" spans="1:6" x14ac:dyDescent="0.25">
      <c r="A65" s="92">
        <v>62</v>
      </c>
      <c r="B65" s="11" t="s">
        <v>224</v>
      </c>
      <c r="C65" s="11" t="s">
        <v>273</v>
      </c>
      <c r="D65" s="11" t="s">
        <v>169</v>
      </c>
      <c r="E65" s="11" t="s">
        <v>375</v>
      </c>
      <c r="F65" s="11"/>
    </row>
    <row r="66" spans="1:6" s="24" customFormat="1" ht="15.75" customHeight="1" x14ac:dyDescent="0.25">
      <c r="A66" s="92">
        <v>63</v>
      </c>
      <c r="B66" s="11" t="s">
        <v>1574</v>
      </c>
      <c r="C66" s="11" t="s">
        <v>1583</v>
      </c>
      <c r="D66" s="11" t="s">
        <v>1484</v>
      </c>
      <c r="E66" s="11" t="s">
        <v>1677</v>
      </c>
      <c r="F66" s="11"/>
    </row>
    <row r="67" spans="1:6" s="24" customFormat="1" ht="15.75" customHeight="1" x14ac:dyDescent="0.25">
      <c r="A67" s="92">
        <v>64</v>
      </c>
      <c r="B67" s="11" t="s">
        <v>1574</v>
      </c>
      <c r="C67" s="11" t="s">
        <v>1584</v>
      </c>
      <c r="D67" s="11" t="s">
        <v>1485</v>
      </c>
      <c r="E67" s="11" t="s">
        <v>1678</v>
      </c>
      <c r="F67" s="11"/>
    </row>
    <row r="68" spans="1:6" s="24" customFormat="1" ht="15.75" customHeight="1" x14ac:dyDescent="0.25">
      <c r="A68" s="92">
        <v>65</v>
      </c>
      <c r="B68" s="11" t="s">
        <v>1574</v>
      </c>
      <c r="C68" s="11" t="s">
        <v>1585</v>
      </c>
      <c r="D68" s="11" t="s">
        <v>1486</v>
      </c>
      <c r="E68" s="11" t="s">
        <v>1679</v>
      </c>
      <c r="F68" s="11"/>
    </row>
    <row r="69" spans="1:6" s="24" customFormat="1" ht="15.75" customHeight="1" x14ac:dyDescent="0.25">
      <c r="A69" s="92">
        <v>66</v>
      </c>
      <c r="B69" s="11" t="s">
        <v>1574</v>
      </c>
      <c r="C69" s="11" t="s">
        <v>1586</v>
      </c>
      <c r="D69" s="11" t="s">
        <v>1487</v>
      </c>
      <c r="E69" s="11" t="s">
        <v>1683</v>
      </c>
      <c r="F69" s="11"/>
    </row>
    <row r="70" spans="1:6" s="24" customFormat="1" ht="15.75" customHeight="1" x14ac:dyDescent="0.25">
      <c r="A70" s="92">
        <v>67</v>
      </c>
      <c r="B70" s="11" t="s">
        <v>1574</v>
      </c>
      <c r="C70" s="11" t="s">
        <v>1587</v>
      </c>
      <c r="D70" s="11" t="s">
        <v>1488</v>
      </c>
      <c r="E70" s="11" t="s">
        <v>1680</v>
      </c>
      <c r="F70" s="11"/>
    </row>
    <row r="71" spans="1:6" s="24" customFormat="1" ht="15.75" customHeight="1" x14ac:dyDescent="0.25">
      <c r="A71" s="92">
        <v>68</v>
      </c>
      <c r="B71" s="11" t="s">
        <v>1574</v>
      </c>
      <c r="C71" s="11" t="s">
        <v>1588</v>
      </c>
      <c r="D71" s="11" t="s">
        <v>1489</v>
      </c>
      <c r="E71" s="11" t="s">
        <v>1684</v>
      </c>
      <c r="F71" s="11"/>
    </row>
    <row r="72" spans="1:6" s="24" customFormat="1" ht="15.75" customHeight="1" x14ac:dyDescent="0.25">
      <c r="A72" s="92">
        <v>69</v>
      </c>
      <c r="B72" s="11" t="s">
        <v>1574</v>
      </c>
      <c r="C72" s="11" t="s">
        <v>1589</v>
      </c>
      <c r="D72" s="11" t="s">
        <v>1490</v>
      </c>
      <c r="E72" s="11" t="s">
        <v>1685</v>
      </c>
      <c r="F72" s="11"/>
    </row>
    <row r="73" spans="1:6" s="24" customFormat="1" ht="15.75" customHeight="1" x14ac:dyDescent="0.25">
      <c r="A73" s="92">
        <v>70</v>
      </c>
      <c r="B73" s="11" t="s">
        <v>1574</v>
      </c>
      <c r="C73" s="11" t="s">
        <v>1590</v>
      </c>
      <c r="D73" s="11" t="s">
        <v>1491</v>
      </c>
      <c r="E73" s="11" t="s">
        <v>1686</v>
      </c>
      <c r="F73" s="11"/>
    </row>
    <row r="74" spans="1:6" s="24" customFormat="1" ht="15.75" customHeight="1" x14ac:dyDescent="0.25">
      <c r="A74" s="92">
        <v>71</v>
      </c>
      <c r="B74" s="11" t="s">
        <v>1574</v>
      </c>
      <c r="C74" s="11" t="s">
        <v>1591</v>
      </c>
      <c r="D74" s="11" t="s">
        <v>1492</v>
      </c>
      <c r="E74" s="11" t="s">
        <v>1687</v>
      </c>
      <c r="F74" s="11"/>
    </row>
    <row r="75" spans="1:6" s="24" customFormat="1" ht="15.75" customHeight="1" x14ac:dyDescent="0.25">
      <c r="A75" s="92">
        <v>72</v>
      </c>
      <c r="B75" s="11" t="s">
        <v>1574</v>
      </c>
      <c r="C75" s="11" t="s">
        <v>1592</v>
      </c>
      <c r="D75" s="11" t="s">
        <v>1493</v>
      </c>
      <c r="E75" s="11" t="s">
        <v>1681</v>
      </c>
      <c r="F75" s="11"/>
    </row>
    <row r="76" spans="1:6" s="24" customFormat="1" ht="15.75" customHeight="1" x14ac:dyDescent="0.25">
      <c r="A76" s="92">
        <v>73</v>
      </c>
      <c r="B76" s="11" t="s">
        <v>1574</v>
      </c>
      <c r="C76" s="11" t="s">
        <v>1593</v>
      </c>
      <c r="D76" s="11" t="s">
        <v>1494</v>
      </c>
      <c r="E76" s="11" t="s">
        <v>1682</v>
      </c>
      <c r="F76" s="11"/>
    </row>
    <row r="77" spans="1:6" s="24" customFormat="1" ht="15.75" customHeight="1" x14ac:dyDescent="0.25">
      <c r="A77" s="92">
        <v>74</v>
      </c>
      <c r="B77" s="11" t="s">
        <v>1575</v>
      </c>
      <c r="C77" s="11" t="s">
        <v>1594</v>
      </c>
      <c r="D77" s="11" t="s">
        <v>1495</v>
      </c>
      <c r="E77" s="11" t="s">
        <v>1688</v>
      </c>
      <c r="F77" s="11"/>
    </row>
    <row r="78" spans="1:6" s="24" customFormat="1" ht="15.75" customHeight="1" x14ac:dyDescent="0.25">
      <c r="A78" s="92">
        <v>75</v>
      </c>
      <c r="B78" s="11" t="s">
        <v>1575</v>
      </c>
      <c r="C78" s="11" t="s">
        <v>1595</v>
      </c>
      <c r="D78" s="11" t="s">
        <v>1496</v>
      </c>
      <c r="E78" s="11" t="s">
        <v>1692</v>
      </c>
      <c r="F78" s="11"/>
    </row>
    <row r="79" spans="1:6" s="24" customFormat="1" ht="15.75" customHeight="1" x14ac:dyDescent="0.25">
      <c r="A79" s="92">
        <v>76</v>
      </c>
      <c r="B79" s="11" t="s">
        <v>1575</v>
      </c>
      <c r="C79" s="11" t="s">
        <v>1596</v>
      </c>
      <c r="D79" s="11" t="s">
        <v>1497</v>
      </c>
      <c r="E79" s="11" t="s">
        <v>1693</v>
      </c>
      <c r="F79" s="11"/>
    </row>
    <row r="80" spans="1:6" s="24" customFormat="1" ht="15.75" customHeight="1" x14ac:dyDescent="0.25">
      <c r="A80" s="92">
        <v>77</v>
      </c>
      <c r="B80" s="11" t="s">
        <v>1575</v>
      </c>
      <c r="C80" s="11" t="s">
        <v>1597</v>
      </c>
      <c r="D80" s="11" t="s">
        <v>1498</v>
      </c>
      <c r="E80" s="11" t="s">
        <v>1694</v>
      </c>
      <c r="F80" s="11"/>
    </row>
    <row r="81" spans="1:6" s="24" customFormat="1" ht="15.75" customHeight="1" x14ac:dyDescent="0.25">
      <c r="A81" s="92">
        <v>78</v>
      </c>
      <c r="B81" s="11" t="s">
        <v>1575</v>
      </c>
      <c r="C81" s="11" t="s">
        <v>1598</v>
      </c>
      <c r="D81" s="11" t="s">
        <v>1499</v>
      </c>
      <c r="E81" s="11" t="s">
        <v>1695</v>
      </c>
      <c r="F81" s="11"/>
    </row>
    <row r="82" spans="1:6" s="24" customFormat="1" ht="15.75" customHeight="1" x14ac:dyDescent="0.25">
      <c r="A82" s="92">
        <v>79</v>
      </c>
      <c r="B82" s="11" t="s">
        <v>1575</v>
      </c>
      <c r="C82" s="11" t="s">
        <v>1599</v>
      </c>
      <c r="D82" s="11" t="s">
        <v>1500</v>
      </c>
      <c r="E82" s="11" t="s">
        <v>1696</v>
      </c>
      <c r="F82" s="11"/>
    </row>
    <row r="83" spans="1:6" s="24" customFormat="1" ht="15.75" customHeight="1" x14ac:dyDescent="0.25">
      <c r="A83" s="92">
        <v>80</v>
      </c>
      <c r="B83" s="11" t="s">
        <v>1575</v>
      </c>
      <c r="C83" s="11" t="s">
        <v>1600</v>
      </c>
      <c r="D83" s="11" t="s">
        <v>1501</v>
      </c>
      <c r="E83" s="11" t="s">
        <v>1697</v>
      </c>
      <c r="F83" s="11"/>
    </row>
    <row r="84" spans="1:6" s="24" customFormat="1" ht="15.75" customHeight="1" x14ac:dyDescent="0.25">
      <c r="A84" s="92">
        <v>81</v>
      </c>
      <c r="B84" s="11" t="s">
        <v>1575</v>
      </c>
      <c r="C84" s="11" t="s">
        <v>1601</v>
      </c>
      <c r="D84" s="11" t="s">
        <v>1502</v>
      </c>
      <c r="E84" s="11" t="s">
        <v>1698</v>
      </c>
      <c r="F84" s="11"/>
    </row>
    <row r="85" spans="1:6" s="24" customFormat="1" ht="15.75" customHeight="1" x14ac:dyDescent="0.25">
      <c r="A85" s="92">
        <v>82</v>
      </c>
      <c r="B85" s="11" t="s">
        <v>1575</v>
      </c>
      <c r="C85" s="11" t="s">
        <v>1602</v>
      </c>
      <c r="D85" s="11" t="s">
        <v>1503</v>
      </c>
      <c r="E85" s="11" t="s">
        <v>1699</v>
      </c>
      <c r="F85" s="11"/>
    </row>
    <row r="86" spans="1:6" s="24" customFormat="1" ht="15.75" customHeight="1" x14ac:dyDescent="0.25">
      <c r="A86" s="92">
        <v>83</v>
      </c>
      <c r="B86" s="11" t="s">
        <v>1575</v>
      </c>
      <c r="C86" s="11" t="s">
        <v>1603</v>
      </c>
      <c r="D86" s="11" t="s">
        <v>1504</v>
      </c>
      <c r="E86" s="11" t="s">
        <v>1689</v>
      </c>
      <c r="F86" s="11"/>
    </row>
    <row r="87" spans="1:6" s="24" customFormat="1" ht="15.75" customHeight="1" x14ac:dyDescent="0.25">
      <c r="A87" s="92">
        <v>84</v>
      </c>
      <c r="B87" s="11" t="s">
        <v>1575</v>
      </c>
      <c r="C87" s="11" t="s">
        <v>1604</v>
      </c>
      <c r="D87" s="11" t="s">
        <v>1505</v>
      </c>
      <c r="E87" s="11" t="s">
        <v>1690</v>
      </c>
      <c r="F87" s="11"/>
    </row>
    <row r="88" spans="1:6" s="24" customFormat="1" ht="15.75" customHeight="1" x14ac:dyDescent="0.25">
      <c r="A88" s="92">
        <v>85</v>
      </c>
      <c r="B88" s="11" t="s">
        <v>1575</v>
      </c>
      <c r="C88" s="11" t="s">
        <v>1605</v>
      </c>
      <c r="D88" s="11" t="s">
        <v>1506</v>
      </c>
      <c r="E88" s="11" t="s">
        <v>1691</v>
      </c>
      <c r="F88" s="11"/>
    </row>
    <row r="89" spans="1:6" s="24" customFormat="1" ht="15.75" customHeight="1" x14ac:dyDescent="0.25">
      <c r="A89" s="92">
        <v>86</v>
      </c>
      <c r="B89" s="11" t="s">
        <v>1575</v>
      </c>
      <c r="C89" s="11" t="s">
        <v>1606</v>
      </c>
      <c r="D89" s="11" t="s">
        <v>1507</v>
      </c>
      <c r="E89" s="11" t="s">
        <v>1700</v>
      </c>
      <c r="F89" s="11"/>
    </row>
    <row r="90" spans="1:6" s="24" customFormat="1" ht="15.75" customHeight="1" x14ac:dyDescent="0.25">
      <c r="A90" s="92">
        <v>87</v>
      </c>
      <c r="B90" s="11" t="s">
        <v>1575</v>
      </c>
      <c r="C90" s="11" t="s">
        <v>1607</v>
      </c>
      <c r="D90" s="11" t="s">
        <v>1508</v>
      </c>
      <c r="E90" s="11" t="s">
        <v>1701</v>
      </c>
      <c r="F90" s="11"/>
    </row>
    <row r="91" spans="1:6" s="24" customFormat="1" ht="15.75" customHeight="1" x14ac:dyDescent="0.25">
      <c r="A91" s="92">
        <v>88</v>
      </c>
      <c r="B91" s="11" t="s">
        <v>1575</v>
      </c>
      <c r="C91" s="11" t="s">
        <v>1608</v>
      </c>
      <c r="D91" s="11" t="s">
        <v>1509</v>
      </c>
      <c r="E91" s="11" t="s">
        <v>1702</v>
      </c>
      <c r="F91" s="11"/>
    </row>
    <row r="92" spans="1:6" s="24" customFormat="1" ht="15.75" customHeight="1" x14ac:dyDescent="0.25">
      <c r="A92" s="92">
        <v>89</v>
      </c>
      <c r="B92" s="11" t="s">
        <v>1575</v>
      </c>
      <c r="C92" s="11" t="s">
        <v>1609</v>
      </c>
      <c r="D92" s="11" t="s">
        <v>1510</v>
      </c>
      <c r="E92" s="11" t="s">
        <v>1703</v>
      </c>
      <c r="F92" s="11"/>
    </row>
    <row r="93" spans="1:6" s="24" customFormat="1" ht="15.75" customHeight="1" x14ac:dyDescent="0.25">
      <c r="A93" s="92">
        <v>90</v>
      </c>
      <c r="B93" s="11" t="s">
        <v>1575</v>
      </c>
      <c r="C93" s="11" t="s">
        <v>1610</v>
      </c>
      <c r="D93" s="11" t="s">
        <v>1511</v>
      </c>
      <c r="E93" s="11" t="s">
        <v>1704</v>
      </c>
      <c r="F93" s="11"/>
    </row>
    <row r="94" spans="1:6" s="24" customFormat="1" ht="15.75" customHeight="1" x14ac:dyDescent="0.25">
      <c r="A94" s="92">
        <v>91</v>
      </c>
      <c r="B94" s="11" t="s">
        <v>1575</v>
      </c>
      <c r="C94" s="11" t="s">
        <v>1611</v>
      </c>
      <c r="D94" s="11" t="s">
        <v>1512</v>
      </c>
      <c r="E94" s="11" t="s">
        <v>1705</v>
      </c>
      <c r="F94" s="11"/>
    </row>
    <row r="95" spans="1:6" s="24" customFormat="1" ht="15.75" customHeight="1" x14ac:dyDescent="0.25">
      <c r="A95" s="92">
        <v>92</v>
      </c>
      <c r="B95" s="11" t="s">
        <v>1575</v>
      </c>
      <c r="C95" s="11" t="s">
        <v>1612</v>
      </c>
      <c r="D95" s="11" t="s">
        <v>1513</v>
      </c>
      <c r="E95" s="11" t="s">
        <v>1706</v>
      </c>
      <c r="F95" s="11"/>
    </row>
    <row r="96" spans="1:6" s="24" customFormat="1" ht="15.75" customHeight="1" x14ac:dyDescent="0.25">
      <c r="A96" s="92">
        <v>93</v>
      </c>
      <c r="B96" s="11" t="s">
        <v>1575</v>
      </c>
      <c r="C96" s="11" t="s">
        <v>1613</v>
      </c>
      <c r="D96" s="11" t="s">
        <v>1514</v>
      </c>
      <c r="E96" s="11" t="s">
        <v>1707</v>
      </c>
      <c r="F96" s="11"/>
    </row>
    <row r="97" spans="1:6" s="24" customFormat="1" ht="15.75" customHeight="1" x14ac:dyDescent="0.25">
      <c r="A97" s="92">
        <v>94</v>
      </c>
      <c r="B97" s="11" t="s">
        <v>1575</v>
      </c>
      <c r="C97" s="11" t="s">
        <v>1614</v>
      </c>
      <c r="D97" s="11" t="s">
        <v>1515</v>
      </c>
      <c r="E97" s="11" t="s">
        <v>1708</v>
      </c>
      <c r="F97" s="11"/>
    </row>
    <row r="98" spans="1:6" s="24" customFormat="1" ht="15.75" customHeight="1" x14ac:dyDescent="0.25">
      <c r="A98" s="92">
        <v>95</v>
      </c>
      <c r="B98" s="11" t="s">
        <v>1575</v>
      </c>
      <c r="C98" s="11" t="s">
        <v>1615</v>
      </c>
      <c r="D98" s="11" t="s">
        <v>1516</v>
      </c>
      <c r="E98" s="11" t="s">
        <v>1709</v>
      </c>
      <c r="F98" s="11"/>
    </row>
    <row r="99" spans="1:6" s="24" customFormat="1" ht="15.75" customHeight="1" x14ac:dyDescent="0.25">
      <c r="A99" s="92">
        <v>96</v>
      </c>
      <c r="B99" s="11" t="s">
        <v>1575</v>
      </c>
      <c r="C99" s="11" t="s">
        <v>1616</v>
      </c>
      <c r="D99" s="11" t="s">
        <v>1517</v>
      </c>
      <c r="E99" s="11" t="s">
        <v>1710</v>
      </c>
      <c r="F99" s="11"/>
    </row>
    <row r="100" spans="1:6" s="24" customFormat="1" ht="15.75" customHeight="1" x14ac:dyDescent="0.25">
      <c r="A100" s="92">
        <v>97</v>
      </c>
      <c r="B100" s="11" t="s">
        <v>1575</v>
      </c>
      <c r="C100" s="11" t="s">
        <v>86</v>
      </c>
      <c r="D100" s="11" t="s">
        <v>86</v>
      </c>
      <c r="E100" s="11" t="s">
        <v>1711</v>
      </c>
      <c r="F100" s="11"/>
    </row>
    <row r="101" spans="1:6" s="24" customFormat="1" ht="15.75" customHeight="1" x14ac:dyDescent="0.25">
      <c r="A101" s="92">
        <v>98</v>
      </c>
      <c r="B101" s="11" t="s">
        <v>1576</v>
      </c>
      <c r="C101" s="11" t="s">
        <v>1617</v>
      </c>
      <c r="D101" s="11" t="s">
        <v>1518</v>
      </c>
      <c r="E101" s="11" t="s">
        <v>1712</v>
      </c>
      <c r="F101" s="11"/>
    </row>
    <row r="102" spans="1:6" s="24" customFormat="1" ht="15.75" customHeight="1" x14ac:dyDescent="0.25">
      <c r="A102" s="92">
        <v>99</v>
      </c>
      <c r="B102" s="11" t="s">
        <v>1576</v>
      </c>
      <c r="C102" s="11" t="s">
        <v>1618</v>
      </c>
      <c r="D102" s="11" t="s">
        <v>1519</v>
      </c>
      <c r="E102" s="11" t="s">
        <v>1727</v>
      </c>
      <c r="F102" s="11"/>
    </row>
    <row r="103" spans="1:6" s="24" customFormat="1" ht="15.75" customHeight="1" x14ac:dyDescent="0.25">
      <c r="A103" s="92">
        <v>100</v>
      </c>
      <c r="B103" s="11" t="s">
        <v>1576</v>
      </c>
      <c r="C103" s="11" t="s">
        <v>1619</v>
      </c>
      <c r="D103" s="11" t="s">
        <v>1520</v>
      </c>
      <c r="E103" s="11" t="s">
        <v>1728</v>
      </c>
      <c r="F103" s="11"/>
    </row>
    <row r="104" spans="1:6" s="24" customFormat="1" ht="15.75" customHeight="1" x14ac:dyDescent="0.25">
      <c r="A104" s="92">
        <v>101</v>
      </c>
      <c r="B104" s="11" t="s">
        <v>1576</v>
      </c>
      <c r="C104" s="11" t="s">
        <v>1620</v>
      </c>
      <c r="D104" s="11" t="s">
        <v>1521</v>
      </c>
      <c r="E104" s="11" t="s">
        <v>1729</v>
      </c>
      <c r="F104" s="11"/>
    </row>
    <row r="105" spans="1:6" s="24" customFormat="1" ht="14.25" customHeight="1" x14ac:dyDescent="0.25">
      <c r="A105" s="92">
        <v>102</v>
      </c>
      <c r="B105" s="11" t="s">
        <v>1576</v>
      </c>
      <c r="C105" s="11" t="s">
        <v>1621</v>
      </c>
      <c r="D105" s="11" t="s">
        <v>1522</v>
      </c>
      <c r="E105" s="11" t="s">
        <v>1730</v>
      </c>
      <c r="F105" s="11"/>
    </row>
    <row r="106" spans="1:6" s="24" customFormat="1" ht="15.75" customHeight="1" x14ac:dyDescent="0.25">
      <c r="A106" s="92">
        <v>103</v>
      </c>
      <c r="B106" s="11" t="s">
        <v>1576</v>
      </c>
      <c r="C106" s="11" t="s">
        <v>1622</v>
      </c>
      <c r="D106" s="11" t="s">
        <v>1523</v>
      </c>
      <c r="E106" s="11" t="s">
        <v>1731</v>
      </c>
      <c r="F106" s="11"/>
    </row>
    <row r="107" spans="1:6" s="24" customFormat="1" ht="15.75" customHeight="1" x14ac:dyDescent="0.25">
      <c r="A107" s="92">
        <v>104</v>
      </c>
      <c r="B107" s="11" t="s">
        <v>1576</v>
      </c>
      <c r="C107" s="11" t="s">
        <v>1623</v>
      </c>
      <c r="D107" s="11" t="s">
        <v>1524</v>
      </c>
      <c r="E107" s="11" t="s">
        <v>1732</v>
      </c>
      <c r="F107" s="11"/>
    </row>
    <row r="108" spans="1:6" s="24" customFormat="1" ht="15.75" customHeight="1" x14ac:dyDescent="0.25">
      <c r="A108" s="92">
        <v>105</v>
      </c>
      <c r="B108" s="11" t="s">
        <v>1576</v>
      </c>
      <c r="C108" s="11" t="s">
        <v>1624</v>
      </c>
      <c r="D108" s="11" t="s">
        <v>1525</v>
      </c>
      <c r="E108" s="11" t="s">
        <v>1733</v>
      </c>
      <c r="F108" s="11"/>
    </row>
    <row r="109" spans="1:6" s="24" customFormat="1" ht="15.75" customHeight="1" x14ac:dyDescent="0.25">
      <c r="A109" s="92">
        <v>106</v>
      </c>
      <c r="B109" s="11" t="s">
        <v>1576</v>
      </c>
      <c r="C109" s="11" t="s">
        <v>1625</v>
      </c>
      <c r="D109" s="11" t="s">
        <v>1526</v>
      </c>
      <c r="E109" s="11" t="s">
        <v>1734</v>
      </c>
      <c r="F109" s="11"/>
    </row>
    <row r="110" spans="1:6" s="24" customFormat="1" ht="15.75" customHeight="1" x14ac:dyDescent="0.25">
      <c r="A110" s="92">
        <v>107</v>
      </c>
      <c r="B110" s="11" t="s">
        <v>1576</v>
      </c>
      <c r="C110" s="11" t="s">
        <v>1626</v>
      </c>
      <c r="D110" s="11" t="s">
        <v>1527</v>
      </c>
      <c r="E110" s="11" t="s">
        <v>1713</v>
      </c>
      <c r="F110" s="11" t="s">
        <v>1714</v>
      </c>
    </row>
    <row r="111" spans="1:6" s="24" customFormat="1" ht="15.75" customHeight="1" x14ac:dyDescent="0.25">
      <c r="A111" s="92">
        <v>108</v>
      </c>
      <c r="B111" s="11" t="s">
        <v>1576</v>
      </c>
      <c r="C111" s="11" t="s">
        <v>1627</v>
      </c>
      <c r="D111" s="11" t="s">
        <v>1529</v>
      </c>
      <c r="E111" s="11" t="s">
        <v>1716</v>
      </c>
      <c r="F111" s="11"/>
    </row>
    <row r="112" spans="1:6" s="24" customFormat="1" ht="15.75" customHeight="1" x14ac:dyDescent="0.25">
      <c r="A112" s="92">
        <v>109</v>
      </c>
      <c r="B112" s="11" t="s">
        <v>1576</v>
      </c>
      <c r="C112" s="11" t="s">
        <v>1628</v>
      </c>
      <c r="D112" s="11" t="s">
        <v>1530</v>
      </c>
      <c r="E112" s="11" t="s">
        <v>1735</v>
      </c>
      <c r="F112" s="11"/>
    </row>
    <row r="113" spans="1:6" s="24" customFormat="1" ht="15.75" customHeight="1" x14ac:dyDescent="0.25">
      <c r="A113" s="92">
        <v>110</v>
      </c>
      <c r="B113" s="11" t="s">
        <v>1576</v>
      </c>
      <c r="C113" s="11" t="s">
        <v>1629</v>
      </c>
      <c r="D113" s="11" t="s">
        <v>1531</v>
      </c>
      <c r="E113" s="11" t="s">
        <v>1736</v>
      </c>
      <c r="F113" s="11"/>
    </row>
    <row r="114" spans="1:6" s="24" customFormat="1" ht="15.75" customHeight="1" x14ac:dyDescent="0.25">
      <c r="A114" s="92">
        <v>111</v>
      </c>
      <c r="B114" s="11" t="s">
        <v>1576</v>
      </c>
      <c r="C114" s="11" t="s">
        <v>1630</v>
      </c>
      <c r="D114" s="11" t="s">
        <v>1532</v>
      </c>
      <c r="E114" s="11" t="s">
        <v>1737</v>
      </c>
      <c r="F114" s="11"/>
    </row>
    <row r="115" spans="1:6" s="24" customFormat="1" ht="15.75" customHeight="1" x14ac:dyDescent="0.25">
      <c r="A115" s="92">
        <v>112</v>
      </c>
      <c r="B115" s="11" t="s">
        <v>1576</v>
      </c>
      <c r="C115" s="11" t="s">
        <v>1631</v>
      </c>
      <c r="D115" s="11" t="s">
        <v>1533</v>
      </c>
      <c r="E115" s="11" t="s">
        <v>1738</v>
      </c>
      <c r="F115" s="11"/>
    </row>
    <row r="116" spans="1:6" s="24" customFormat="1" ht="15.75" customHeight="1" x14ac:dyDescent="0.25">
      <c r="A116" s="92">
        <v>113</v>
      </c>
      <c r="B116" s="11" t="s">
        <v>1576</v>
      </c>
      <c r="C116" s="11" t="s">
        <v>1632</v>
      </c>
      <c r="D116" s="11" t="s">
        <v>1534</v>
      </c>
      <c r="E116" s="11" t="s">
        <v>1739</v>
      </c>
      <c r="F116" s="11"/>
    </row>
    <row r="117" spans="1:6" s="24" customFormat="1" ht="15.75" customHeight="1" x14ac:dyDescent="0.25">
      <c r="A117" s="92">
        <v>114</v>
      </c>
      <c r="B117" s="11" t="s">
        <v>1576</v>
      </c>
      <c r="C117" s="11" t="s">
        <v>1633</v>
      </c>
      <c r="D117" s="11" t="s">
        <v>1535</v>
      </c>
      <c r="E117" s="11" t="s">
        <v>1740</v>
      </c>
      <c r="F117" s="11"/>
    </row>
    <row r="118" spans="1:6" s="24" customFormat="1" ht="15.75" customHeight="1" x14ac:dyDescent="0.25">
      <c r="A118" s="92">
        <v>115</v>
      </c>
      <c r="B118" s="11" t="s">
        <v>1576</v>
      </c>
      <c r="C118" s="11" t="s">
        <v>1634</v>
      </c>
      <c r="D118" s="11" t="s">
        <v>1536</v>
      </c>
      <c r="E118" s="11" t="s">
        <v>1741</v>
      </c>
      <c r="F118" s="11"/>
    </row>
    <row r="119" spans="1:6" s="24" customFormat="1" ht="15.75" customHeight="1" x14ac:dyDescent="0.25">
      <c r="A119" s="92">
        <v>116</v>
      </c>
      <c r="B119" s="11" t="s">
        <v>1576</v>
      </c>
      <c r="C119" s="11" t="s">
        <v>1635</v>
      </c>
      <c r="D119" s="11" t="s">
        <v>1537</v>
      </c>
      <c r="E119" s="11" t="s">
        <v>1742</v>
      </c>
      <c r="F119" s="11"/>
    </row>
    <row r="120" spans="1:6" s="24" customFormat="1" ht="15.75" customHeight="1" x14ac:dyDescent="0.25">
      <c r="A120" s="92">
        <v>117</v>
      </c>
      <c r="B120" s="11" t="s">
        <v>1576</v>
      </c>
      <c r="C120" s="11" t="s">
        <v>1636</v>
      </c>
      <c r="D120" s="11" t="s">
        <v>1538</v>
      </c>
      <c r="E120" s="11" t="s">
        <v>1743</v>
      </c>
      <c r="F120" s="11"/>
    </row>
    <row r="121" spans="1:6" s="24" customFormat="1" ht="15.75" customHeight="1" x14ac:dyDescent="0.25">
      <c r="A121" s="92">
        <v>118</v>
      </c>
      <c r="B121" s="11" t="s">
        <v>1576</v>
      </c>
      <c r="C121" s="11" t="s">
        <v>1637</v>
      </c>
      <c r="D121" s="11" t="s">
        <v>1539</v>
      </c>
      <c r="E121" s="11" t="s">
        <v>1744</v>
      </c>
      <c r="F121" s="11"/>
    </row>
    <row r="122" spans="1:6" s="24" customFormat="1" ht="15.75" customHeight="1" x14ac:dyDescent="0.25">
      <c r="A122" s="92">
        <v>119</v>
      </c>
      <c r="B122" s="11" t="s">
        <v>1576</v>
      </c>
      <c r="C122" s="11" t="s">
        <v>1638</v>
      </c>
      <c r="D122" s="11" t="s">
        <v>1540</v>
      </c>
      <c r="E122" s="11" t="s">
        <v>1717</v>
      </c>
      <c r="F122" s="11"/>
    </row>
    <row r="123" spans="1:6" s="24" customFormat="1" ht="15.75" customHeight="1" x14ac:dyDescent="0.25">
      <c r="A123" s="92">
        <v>120</v>
      </c>
      <c r="B123" s="11" t="s">
        <v>1576</v>
      </c>
      <c r="C123" s="11" t="s">
        <v>86</v>
      </c>
      <c r="D123" s="11" t="s">
        <v>138</v>
      </c>
      <c r="E123" s="11" t="s">
        <v>1745</v>
      </c>
      <c r="F123" s="11"/>
    </row>
    <row r="124" spans="1:6" s="24" customFormat="1" ht="15.75" customHeight="1" x14ac:dyDescent="0.25">
      <c r="A124" s="92">
        <v>121</v>
      </c>
      <c r="B124" s="11" t="s">
        <v>1576</v>
      </c>
      <c r="C124" s="11" t="s">
        <v>1639</v>
      </c>
      <c r="D124" s="11" t="s">
        <v>1541</v>
      </c>
      <c r="E124" s="11" t="s">
        <v>1746</v>
      </c>
      <c r="F124" s="11"/>
    </row>
    <row r="125" spans="1:6" s="24" customFormat="1" ht="15.75" customHeight="1" x14ac:dyDescent="0.25">
      <c r="A125" s="92">
        <v>122</v>
      </c>
      <c r="B125" s="11" t="s">
        <v>1576</v>
      </c>
      <c r="C125" s="11" t="s">
        <v>1640</v>
      </c>
      <c r="D125" s="11" t="s">
        <v>1542</v>
      </c>
      <c r="E125" s="11" t="s">
        <v>1747</v>
      </c>
      <c r="F125" s="11"/>
    </row>
    <row r="126" spans="1:6" s="24" customFormat="1" ht="15.75" customHeight="1" x14ac:dyDescent="0.25">
      <c r="A126" s="92">
        <v>123</v>
      </c>
      <c r="B126" s="11" t="s">
        <v>1576</v>
      </c>
      <c r="C126" s="11" t="s">
        <v>1641</v>
      </c>
      <c r="D126" s="11" t="s">
        <v>1543</v>
      </c>
      <c r="E126" s="11" t="s">
        <v>1748</v>
      </c>
      <c r="F126" s="11"/>
    </row>
    <row r="127" spans="1:6" s="24" customFormat="1" ht="15.75" customHeight="1" x14ac:dyDescent="0.25">
      <c r="A127" s="92">
        <v>124</v>
      </c>
      <c r="B127" s="11" t="s">
        <v>1576</v>
      </c>
      <c r="C127" s="11" t="s">
        <v>1642</v>
      </c>
      <c r="D127" s="11" t="s">
        <v>1544</v>
      </c>
      <c r="E127" s="11" t="s">
        <v>1749</v>
      </c>
      <c r="F127" s="11"/>
    </row>
    <row r="128" spans="1:6" s="24" customFormat="1" ht="15.75" customHeight="1" x14ac:dyDescent="0.25">
      <c r="A128" s="92">
        <v>125</v>
      </c>
      <c r="B128" s="11" t="s">
        <v>1576</v>
      </c>
      <c r="C128" s="11" t="s">
        <v>1643</v>
      </c>
      <c r="D128" s="11" t="s">
        <v>1545</v>
      </c>
      <c r="E128" s="11" t="s">
        <v>1750</v>
      </c>
      <c r="F128" s="11"/>
    </row>
    <row r="129" spans="1:6" s="24" customFormat="1" ht="15.75" customHeight="1" x14ac:dyDescent="0.25">
      <c r="A129" s="92">
        <v>126</v>
      </c>
      <c r="B129" s="11" t="s">
        <v>1576</v>
      </c>
      <c r="C129" s="11" t="s">
        <v>1644</v>
      </c>
      <c r="D129" s="11" t="s">
        <v>1546</v>
      </c>
      <c r="E129" s="11" t="s">
        <v>1751</v>
      </c>
      <c r="F129" s="11"/>
    </row>
    <row r="130" spans="1:6" s="24" customFormat="1" ht="15.75" customHeight="1" x14ac:dyDescent="0.25">
      <c r="A130" s="92">
        <v>127</v>
      </c>
      <c r="B130" s="11" t="s">
        <v>1576</v>
      </c>
      <c r="C130" s="11" t="s">
        <v>1645</v>
      </c>
      <c r="D130" s="11" t="s">
        <v>1547</v>
      </c>
      <c r="E130" s="11" t="s">
        <v>1752</v>
      </c>
      <c r="F130" s="11"/>
    </row>
    <row r="131" spans="1:6" s="24" customFormat="1" ht="15.75" customHeight="1" x14ac:dyDescent="0.25">
      <c r="A131" s="92">
        <v>128</v>
      </c>
      <c r="B131" s="11" t="s">
        <v>1576</v>
      </c>
      <c r="C131" s="11" t="s">
        <v>1646</v>
      </c>
      <c r="D131" s="11" t="s">
        <v>1548</v>
      </c>
      <c r="E131" s="11" t="s">
        <v>1753</v>
      </c>
      <c r="F131" s="11"/>
    </row>
    <row r="132" spans="1:6" s="24" customFormat="1" ht="15.75" customHeight="1" x14ac:dyDescent="0.25">
      <c r="A132" s="92">
        <v>129</v>
      </c>
      <c r="B132" s="11" t="s">
        <v>1576</v>
      </c>
      <c r="C132" s="11" t="s">
        <v>1647</v>
      </c>
      <c r="D132" s="11" t="s">
        <v>1549</v>
      </c>
      <c r="E132" s="11" t="s">
        <v>1754</v>
      </c>
      <c r="F132" s="11"/>
    </row>
    <row r="133" spans="1:6" s="24" customFormat="1" ht="15.75" customHeight="1" x14ac:dyDescent="0.25">
      <c r="A133" s="92">
        <v>130</v>
      </c>
      <c r="B133" s="11" t="s">
        <v>1576</v>
      </c>
      <c r="C133" s="11" t="s">
        <v>1648</v>
      </c>
      <c r="D133" s="11" t="s">
        <v>1550</v>
      </c>
      <c r="E133" s="11" t="s">
        <v>1755</v>
      </c>
      <c r="F133" s="11"/>
    </row>
    <row r="134" spans="1:6" s="24" customFormat="1" ht="15.75" customHeight="1" x14ac:dyDescent="0.25">
      <c r="A134" s="92">
        <v>131</v>
      </c>
      <c r="B134" s="11" t="s">
        <v>1577</v>
      </c>
      <c r="C134" s="11" t="s">
        <v>274</v>
      </c>
      <c r="D134" s="11" t="s">
        <v>171</v>
      </c>
      <c r="E134" s="11" t="s">
        <v>376</v>
      </c>
      <c r="F134" s="11"/>
    </row>
    <row r="135" spans="1:6" s="24" customFormat="1" ht="15.75" customHeight="1" x14ac:dyDescent="0.25">
      <c r="A135" s="92">
        <v>132</v>
      </c>
      <c r="B135" s="11" t="s">
        <v>1577</v>
      </c>
      <c r="C135" s="11" t="s">
        <v>1649</v>
      </c>
      <c r="D135" s="11" t="s">
        <v>1551</v>
      </c>
      <c r="E135" s="11" t="s">
        <v>1718</v>
      </c>
      <c r="F135" s="11"/>
    </row>
    <row r="136" spans="1:6" s="24" customFormat="1" ht="15.75" customHeight="1" x14ac:dyDescent="0.25">
      <c r="A136" s="92">
        <v>133</v>
      </c>
      <c r="B136" s="11" t="s">
        <v>1577</v>
      </c>
      <c r="C136" s="11" t="s">
        <v>275</v>
      </c>
      <c r="D136" s="11" t="s">
        <v>170</v>
      </c>
      <c r="E136" s="11" t="s">
        <v>377</v>
      </c>
      <c r="F136" s="11"/>
    </row>
    <row r="137" spans="1:6" s="24" customFormat="1" ht="15.75" customHeight="1" x14ac:dyDescent="0.25">
      <c r="A137" s="92">
        <v>134</v>
      </c>
      <c r="B137" s="11" t="s">
        <v>1577</v>
      </c>
      <c r="C137" s="11" t="s">
        <v>1650</v>
      </c>
      <c r="D137" s="11" t="s">
        <v>1552</v>
      </c>
      <c r="E137" s="11" t="s">
        <v>1719</v>
      </c>
      <c r="F137" s="11"/>
    </row>
    <row r="138" spans="1:6" s="24" customFormat="1" ht="15.75" customHeight="1" x14ac:dyDescent="0.25">
      <c r="A138" s="92">
        <v>135</v>
      </c>
      <c r="B138" s="11" t="s">
        <v>1577</v>
      </c>
      <c r="C138" s="11" t="s">
        <v>1651</v>
      </c>
      <c r="D138" s="11" t="s">
        <v>1553</v>
      </c>
      <c r="E138" s="11" t="s">
        <v>1720</v>
      </c>
      <c r="F138" s="11"/>
    </row>
    <row r="139" spans="1:6" s="24" customFormat="1" ht="15.75" customHeight="1" x14ac:dyDescent="0.25">
      <c r="A139" s="92">
        <v>136</v>
      </c>
      <c r="B139" s="11" t="s">
        <v>1577</v>
      </c>
      <c r="C139" s="11" t="s">
        <v>1652</v>
      </c>
      <c r="D139" s="11" t="s">
        <v>1554</v>
      </c>
      <c r="E139" s="11" t="s">
        <v>1721</v>
      </c>
      <c r="F139" s="11"/>
    </row>
    <row r="140" spans="1:6" s="24" customFormat="1" ht="15.75" customHeight="1" x14ac:dyDescent="0.25">
      <c r="A140" s="92">
        <v>137</v>
      </c>
      <c r="B140" s="11" t="s">
        <v>1577</v>
      </c>
      <c r="C140" s="11" t="s">
        <v>1653</v>
      </c>
      <c r="D140" s="11" t="s">
        <v>1555</v>
      </c>
      <c r="E140" s="11" t="s">
        <v>1722</v>
      </c>
      <c r="F140" s="11"/>
    </row>
    <row r="141" spans="1:6" s="24" customFormat="1" ht="15.75" customHeight="1" x14ac:dyDescent="0.25">
      <c r="A141" s="92">
        <v>138</v>
      </c>
      <c r="B141" s="11" t="s">
        <v>1577</v>
      </c>
      <c r="C141" s="11" t="s">
        <v>1654</v>
      </c>
      <c r="D141" s="11" t="s">
        <v>1556</v>
      </c>
      <c r="E141" s="11" t="s">
        <v>1723</v>
      </c>
      <c r="F141" s="11"/>
    </row>
    <row r="142" spans="1:6" s="24" customFormat="1" ht="15.75" customHeight="1" x14ac:dyDescent="0.25">
      <c r="A142" s="92">
        <v>139</v>
      </c>
      <c r="B142" s="11" t="s">
        <v>1577</v>
      </c>
      <c r="C142" s="11" t="s">
        <v>1655</v>
      </c>
      <c r="D142" s="11" t="s">
        <v>1556</v>
      </c>
      <c r="E142" s="11" t="s">
        <v>1724</v>
      </c>
      <c r="F142" s="11"/>
    </row>
    <row r="143" spans="1:6" s="24" customFormat="1" ht="15.75" customHeight="1" x14ac:dyDescent="0.25">
      <c r="A143" s="92">
        <v>140</v>
      </c>
      <c r="B143" s="11" t="s">
        <v>1577</v>
      </c>
      <c r="C143" s="11" t="s">
        <v>1656</v>
      </c>
      <c r="D143" s="11" t="s">
        <v>1557</v>
      </c>
      <c r="E143" s="11" t="s">
        <v>1725</v>
      </c>
      <c r="F143" s="11"/>
    </row>
    <row r="144" spans="1:6" s="24" customFormat="1" ht="15.75" customHeight="1" x14ac:dyDescent="0.25">
      <c r="A144" s="92">
        <v>141</v>
      </c>
      <c r="B144" s="11" t="s">
        <v>1577</v>
      </c>
      <c r="C144" s="11" t="s">
        <v>1657</v>
      </c>
      <c r="D144" s="11" t="s">
        <v>1558</v>
      </c>
      <c r="E144" s="11" t="s">
        <v>1726</v>
      </c>
      <c r="F144" s="11"/>
    </row>
    <row r="145" spans="1:6" x14ac:dyDescent="0.25">
      <c r="A145" s="92">
        <v>142</v>
      </c>
      <c r="B145" s="11" t="s">
        <v>1577</v>
      </c>
      <c r="C145" s="11" t="s">
        <v>86</v>
      </c>
      <c r="D145" s="11" t="s">
        <v>138</v>
      </c>
      <c r="E145" s="11" t="s">
        <v>1756</v>
      </c>
      <c r="F145" s="11"/>
    </row>
    <row r="146" spans="1:6" x14ac:dyDescent="0.25">
      <c r="A146" s="92">
        <v>143</v>
      </c>
      <c r="B146" s="11" t="s">
        <v>225</v>
      </c>
      <c r="C146" s="11" t="s">
        <v>276</v>
      </c>
      <c r="D146" s="11" t="s">
        <v>172</v>
      </c>
      <c r="E146" s="11" t="s">
        <v>383</v>
      </c>
      <c r="F146" s="11"/>
    </row>
    <row r="147" spans="1:6" x14ac:dyDescent="0.25">
      <c r="A147" s="92">
        <v>144</v>
      </c>
      <c r="B147" s="11" t="s">
        <v>225</v>
      </c>
      <c r="C147" s="11" t="s">
        <v>277</v>
      </c>
      <c r="D147" s="11" t="s">
        <v>173</v>
      </c>
      <c r="E147" s="11" t="s">
        <v>378</v>
      </c>
      <c r="F147" s="11"/>
    </row>
    <row r="148" spans="1:6" x14ac:dyDescent="0.25">
      <c r="A148" s="92">
        <v>145</v>
      </c>
      <c r="B148" s="11" t="s">
        <v>225</v>
      </c>
      <c r="C148" s="11" t="s">
        <v>278</v>
      </c>
      <c r="D148" s="11" t="s">
        <v>174</v>
      </c>
      <c r="E148" s="11" t="s">
        <v>379</v>
      </c>
      <c r="F148" s="11"/>
    </row>
    <row r="149" spans="1:6" x14ac:dyDescent="0.25">
      <c r="A149" s="92">
        <v>146</v>
      </c>
      <c r="B149" s="11" t="s">
        <v>225</v>
      </c>
      <c r="C149" s="11" t="s">
        <v>279</v>
      </c>
      <c r="D149" s="11" t="s">
        <v>175</v>
      </c>
      <c r="E149" s="11" t="s">
        <v>380</v>
      </c>
      <c r="F149" s="11"/>
    </row>
    <row r="150" spans="1:6" x14ac:dyDescent="0.25">
      <c r="A150" s="92">
        <v>147</v>
      </c>
      <c r="B150" s="11" t="s">
        <v>225</v>
      </c>
      <c r="C150" s="11" t="s">
        <v>280</v>
      </c>
      <c r="D150" s="11" t="s">
        <v>176</v>
      </c>
      <c r="E150" s="11" t="s">
        <v>381</v>
      </c>
      <c r="F150" s="11"/>
    </row>
    <row r="151" spans="1:6" x14ac:dyDescent="0.25">
      <c r="A151" s="92">
        <v>148</v>
      </c>
      <c r="B151" s="11" t="s">
        <v>225</v>
      </c>
      <c r="C151" s="11" t="s">
        <v>281</v>
      </c>
      <c r="D151" s="11" t="s">
        <v>177</v>
      </c>
      <c r="E151" s="11" t="s">
        <v>382</v>
      </c>
      <c r="F151" s="11"/>
    </row>
    <row r="152" spans="1:6" x14ac:dyDescent="0.25">
      <c r="A152" s="92">
        <v>149</v>
      </c>
      <c r="B152" s="11" t="s">
        <v>225</v>
      </c>
      <c r="C152" s="11" t="s">
        <v>282</v>
      </c>
      <c r="D152" s="11" t="s">
        <v>178</v>
      </c>
      <c r="E152" s="11" t="s">
        <v>384</v>
      </c>
      <c r="F152" s="11"/>
    </row>
    <row r="153" spans="1:6" x14ac:dyDescent="0.25">
      <c r="A153" s="92">
        <v>150</v>
      </c>
      <c r="B153" s="11" t="s">
        <v>225</v>
      </c>
      <c r="C153" s="11" t="s">
        <v>283</v>
      </c>
      <c r="D153" s="11" t="s">
        <v>179</v>
      </c>
      <c r="E153" s="11" t="s">
        <v>385</v>
      </c>
      <c r="F153" s="11"/>
    </row>
    <row r="154" spans="1:6" x14ac:dyDescent="0.25">
      <c r="A154" s="92">
        <v>151</v>
      </c>
      <c r="B154" s="11" t="s">
        <v>225</v>
      </c>
      <c r="C154" s="11" t="s">
        <v>284</v>
      </c>
      <c r="D154" s="11" t="s">
        <v>180</v>
      </c>
      <c r="E154" s="11" t="s">
        <v>386</v>
      </c>
      <c r="F154" s="11"/>
    </row>
    <row r="155" spans="1:6" x14ac:dyDescent="0.25">
      <c r="A155" s="92">
        <v>152</v>
      </c>
      <c r="B155" s="11" t="s">
        <v>225</v>
      </c>
      <c r="C155" s="11" t="s">
        <v>285</v>
      </c>
      <c r="D155" s="11" t="s">
        <v>181</v>
      </c>
      <c r="E155" s="11" t="s">
        <v>387</v>
      </c>
      <c r="F155" s="11"/>
    </row>
    <row r="156" spans="1:6" x14ac:dyDescent="0.25">
      <c r="A156" s="92">
        <v>153</v>
      </c>
      <c r="B156" s="11" t="s">
        <v>225</v>
      </c>
      <c r="C156" s="11" t="s">
        <v>286</v>
      </c>
      <c r="D156" s="11" t="s">
        <v>182</v>
      </c>
      <c r="E156" s="11" t="s">
        <v>388</v>
      </c>
      <c r="F156" s="11"/>
    </row>
    <row r="157" spans="1:6" x14ac:dyDescent="0.25">
      <c r="A157" s="92">
        <v>154</v>
      </c>
      <c r="B157" s="11" t="s">
        <v>225</v>
      </c>
      <c r="C157" s="11" t="s">
        <v>287</v>
      </c>
      <c r="D157" s="11" t="s">
        <v>183</v>
      </c>
      <c r="E157" s="34" t="s">
        <v>389</v>
      </c>
      <c r="F157" s="11"/>
    </row>
    <row r="158" spans="1:6" x14ac:dyDescent="0.25">
      <c r="A158" s="92">
        <v>155</v>
      </c>
      <c r="B158" s="11" t="s">
        <v>225</v>
      </c>
      <c r="C158" s="11" t="s">
        <v>288</v>
      </c>
      <c r="D158" s="11" t="s">
        <v>184</v>
      </c>
      <c r="E158" s="11" t="s">
        <v>390</v>
      </c>
      <c r="F158" s="11"/>
    </row>
    <row r="159" spans="1:6" x14ac:dyDescent="0.25">
      <c r="A159" s="92">
        <v>156</v>
      </c>
      <c r="B159" s="11" t="s">
        <v>225</v>
      </c>
      <c r="C159" s="11" t="s">
        <v>289</v>
      </c>
      <c r="D159" s="11" t="s">
        <v>185</v>
      </c>
      <c r="E159" s="11" t="s">
        <v>391</v>
      </c>
      <c r="F159" s="11"/>
    </row>
    <row r="160" spans="1:6" x14ac:dyDescent="0.25">
      <c r="A160" s="92">
        <v>157</v>
      </c>
      <c r="B160" s="11" t="s">
        <v>225</v>
      </c>
      <c r="C160" s="11" t="s">
        <v>290</v>
      </c>
      <c r="D160" s="11" t="s">
        <v>186</v>
      </c>
      <c r="E160" s="11" t="s">
        <v>392</v>
      </c>
      <c r="F160" s="11"/>
    </row>
    <row r="161" spans="1:6" x14ac:dyDescent="0.25">
      <c r="A161" s="92">
        <v>158</v>
      </c>
      <c r="B161" s="11" t="s">
        <v>225</v>
      </c>
      <c r="C161" s="11" t="s">
        <v>291</v>
      </c>
      <c r="D161" s="11" t="s">
        <v>187</v>
      </c>
      <c r="E161" s="11" t="s">
        <v>393</v>
      </c>
      <c r="F161" s="11"/>
    </row>
    <row r="162" spans="1:6" s="24" customFormat="1" x14ac:dyDescent="0.25">
      <c r="A162" s="92">
        <v>159</v>
      </c>
      <c r="B162" s="11" t="s">
        <v>225</v>
      </c>
      <c r="C162" s="11" t="s">
        <v>292</v>
      </c>
      <c r="D162" s="11" t="s">
        <v>188</v>
      </c>
      <c r="E162" s="11" t="s">
        <v>394</v>
      </c>
      <c r="F162" s="11"/>
    </row>
    <row r="163" spans="1:6" s="24" customFormat="1" x14ac:dyDescent="0.25">
      <c r="A163" s="92">
        <v>160</v>
      </c>
      <c r="B163" s="11" t="s">
        <v>225</v>
      </c>
      <c r="C163" s="11" t="s">
        <v>293</v>
      </c>
      <c r="D163" s="11" t="s">
        <v>189</v>
      </c>
      <c r="E163" s="11" t="s">
        <v>395</v>
      </c>
      <c r="F163" s="11"/>
    </row>
    <row r="164" spans="1:6" x14ac:dyDescent="0.25">
      <c r="A164" s="92">
        <v>161</v>
      </c>
      <c r="B164" s="11" t="s">
        <v>225</v>
      </c>
      <c r="C164" s="11" t="s">
        <v>1658</v>
      </c>
      <c r="D164" s="11" t="s">
        <v>1559</v>
      </c>
      <c r="E164" s="11" t="s">
        <v>1757</v>
      </c>
      <c r="F164" s="11"/>
    </row>
    <row r="165" spans="1:6" x14ac:dyDescent="0.25">
      <c r="A165" s="92">
        <v>162</v>
      </c>
      <c r="B165" s="11" t="s">
        <v>225</v>
      </c>
      <c r="C165" s="11" t="s">
        <v>294</v>
      </c>
      <c r="D165" s="11" t="s">
        <v>190</v>
      </c>
      <c r="E165" s="11" t="s">
        <v>396</v>
      </c>
      <c r="F165" s="11"/>
    </row>
    <row r="166" spans="1:6" x14ac:dyDescent="0.25">
      <c r="A166" s="92">
        <v>163</v>
      </c>
      <c r="B166" s="11" t="s">
        <v>225</v>
      </c>
      <c r="C166" s="11" t="s">
        <v>295</v>
      </c>
      <c r="D166" s="11" t="s">
        <v>191</v>
      </c>
      <c r="E166" s="11" t="s">
        <v>403</v>
      </c>
      <c r="F166" s="11"/>
    </row>
    <row r="167" spans="1:6" x14ac:dyDescent="0.25">
      <c r="A167" s="92">
        <v>164</v>
      </c>
      <c r="B167" s="11" t="s">
        <v>225</v>
      </c>
      <c r="C167" s="11" t="s">
        <v>296</v>
      </c>
      <c r="D167" s="11" t="s">
        <v>192</v>
      </c>
      <c r="E167" s="11" t="s">
        <v>397</v>
      </c>
      <c r="F167" s="11"/>
    </row>
    <row r="168" spans="1:6" x14ac:dyDescent="0.25">
      <c r="A168" s="92">
        <v>165</v>
      </c>
      <c r="B168" s="11" t="s">
        <v>225</v>
      </c>
      <c r="C168" s="11" t="s">
        <v>297</v>
      </c>
      <c r="D168" s="11" t="s">
        <v>193</v>
      </c>
      <c r="E168" s="11" t="s">
        <v>398</v>
      </c>
      <c r="F168" s="11"/>
    </row>
    <row r="169" spans="1:6" ht="15" customHeight="1" x14ac:dyDescent="0.25">
      <c r="A169" s="92">
        <v>166</v>
      </c>
      <c r="B169" s="11" t="s">
        <v>225</v>
      </c>
      <c r="C169" s="11" t="s">
        <v>298</v>
      </c>
      <c r="D169" s="11" t="s">
        <v>194</v>
      </c>
      <c r="E169" s="11" t="s">
        <v>399</v>
      </c>
      <c r="F169" s="11"/>
    </row>
    <row r="170" spans="1:6" x14ac:dyDescent="0.25">
      <c r="A170" s="92">
        <v>167</v>
      </c>
      <c r="B170" s="11" t="s">
        <v>225</v>
      </c>
      <c r="C170" s="11" t="s">
        <v>299</v>
      </c>
      <c r="D170" s="11" t="s">
        <v>195</v>
      </c>
      <c r="E170" s="34" t="s">
        <v>400</v>
      </c>
      <c r="F170" s="11"/>
    </row>
    <row r="171" spans="1:6" x14ac:dyDescent="0.25">
      <c r="A171" s="92">
        <v>168</v>
      </c>
      <c r="B171" s="11" t="s">
        <v>225</v>
      </c>
      <c r="C171" s="11" t="s">
        <v>300</v>
      </c>
      <c r="D171" s="11" t="s">
        <v>196</v>
      </c>
      <c r="E171" s="11" t="s">
        <v>401</v>
      </c>
      <c r="F171" s="11"/>
    </row>
    <row r="172" spans="1:6" ht="15" customHeight="1" x14ac:dyDescent="0.25">
      <c r="A172" s="92">
        <v>169</v>
      </c>
      <c r="B172" s="11" t="s">
        <v>225</v>
      </c>
      <c r="C172" s="11" t="s">
        <v>301</v>
      </c>
      <c r="D172" s="11" t="s">
        <v>197</v>
      </c>
      <c r="E172" s="11" t="s">
        <v>402</v>
      </c>
      <c r="F172" s="11"/>
    </row>
    <row r="173" spans="1:6" x14ac:dyDescent="0.25">
      <c r="A173" s="92">
        <v>170</v>
      </c>
      <c r="B173" s="11" t="s">
        <v>225</v>
      </c>
      <c r="C173" s="11" t="s">
        <v>302</v>
      </c>
      <c r="D173" s="11" t="s">
        <v>198</v>
      </c>
      <c r="E173" s="34" t="s">
        <v>425</v>
      </c>
      <c r="F173" s="11"/>
    </row>
    <row r="174" spans="1:6" x14ac:dyDescent="0.25">
      <c r="A174" s="92">
        <v>171</v>
      </c>
      <c r="B174" s="11" t="s">
        <v>225</v>
      </c>
      <c r="C174" s="11" t="s">
        <v>303</v>
      </c>
      <c r="D174" s="11" t="s">
        <v>199</v>
      </c>
      <c r="E174" s="11" t="s">
        <v>404</v>
      </c>
      <c r="F174" s="11"/>
    </row>
    <row r="175" spans="1:6" s="24" customFormat="1" x14ac:dyDescent="0.25">
      <c r="A175" s="92">
        <v>172</v>
      </c>
      <c r="B175" s="11" t="s">
        <v>225</v>
      </c>
      <c r="C175" s="11" t="s">
        <v>304</v>
      </c>
      <c r="D175" s="11" t="s">
        <v>200</v>
      </c>
      <c r="E175" s="11" t="s">
        <v>405</v>
      </c>
      <c r="F175" s="11"/>
    </row>
    <row r="176" spans="1:6" x14ac:dyDescent="0.25">
      <c r="A176" s="92">
        <v>173</v>
      </c>
      <c r="B176" s="11" t="s">
        <v>225</v>
      </c>
      <c r="C176" s="11" t="s">
        <v>86</v>
      </c>
      <c r="D176" s="11" t="s">
        <v>138</v>
      </c>
      <c r="E176" s="11" t="s">
        <v>1758</v>
      </c>
      <c r="F176" s="11"/>
    </row>
    <row r="177" spans="1:6" x14ac:dyDescent="0.25">
      <c r="A177" s="92">
        <v>174</v>
      </c>
      <c r="B177" s="11" t="s">
        <v>225</v>
      </c>
      <c r="C177" s="11" t="s">
        <v>305</v>
      </c>
      <c r="D177" s="11" t="s">
        <v>201</v>
      </c>
      <c r="E177" s="11" t="s">
        <v>406</v>
      </c>
      <c r="F177" s="11"/>
    </row>
    <row r="178" spans="1:6" x14ac:dyDescent="0.25">
      <c r="A178" s="92">
        <v>175</v>
      </c>
      <c r="B178" s="11" t="s">
        <v>225</v>
      </c>
      <c r="C178" s="11" t="s">
        <v>306</v>
      </c>
      <c r="D178" s="11" t="s">
        <v>202</v>
      </c>
      <c r="E178" s="11" t="s">
        <v>407</v>
      </c>
      <c r="F178" s="11"/>
    </row>
    <row r="179" spans="1:6" x14ac:dyDescent="0.25">
      <c r="A179" s="92">
        <v>176</v>
      </c>
      <c r="B179" s="11" t="s">
        <v>225</v>
      </c>
      <c r="C179" s="11" t="s">
        <v>307</v>
      </c>
      <c r="D179" s="11" t="s">
        <v>203</v>
      </c>
      <c r="E179" s="11" t="s">
        <v>408</v>
      </c>
      <c r="F179" s="11"/>
    </row>
    <row r="180" spans="1:6" x14ac:dyDescent="0.25">
      <c r="A180" s="92">
        <v>177</v>
      </c>
      <c r="B180" s="11" t="s">
        <v>225</v>
      </c>
      <c r="C180" s="11" t="s">
        <v>308</v>
      </c>
      <c r="D180" s="11" t="s">
        <v>204</v>
      </c>
      <c r="E180" s="11" t="s">
        <v>409</v>
      </c>
      <c r="F180" s="11"/>
    </row>
    <row r="181" spans="1:6" s="24" customFormat="1" x14ac:dyDescent="0.25">
      <c r="A181" s="92">
        <v>178</v>
      </c>
      <c r="B181" s="11" t="s">
        <v>226</v>
      </c>
      <c r="C181" s="11" t="s">
        <v>309</v>
      </c>
      <c r="D181" s="11" t="s">
        <v>205</v>
      </c>
      <c r="E181" s="11" t="s">
        <v>411</v>
      </c>
      <c r="F181" s="11"/>
    </row>
    <row r="182" spans="1:6" x14ac:dyDescent="0.25">
      <c r="A182" s="92">
        <v>179</v>
      </c>
      <c r="B182" s="11" t="s">
        <v>226</v>
      </c>
      <c r="C182" s="11" t="s">
        <v>1659</v>
      </c>
      <c r="D182" s="11" t="s">
        <v>1560</v>
      </c>
      <c r="E182" s="11" t="s">
        <v>1759</v>
      </c>
      <c r="F182" s="11"/>
    </row>
    <row r="183" spans="1:6" s="24" customFormat="1" x14ac:dyDescent="0.25">
      <c r="A183" s="92">
        <v>180</v>
      </c>
      <c r="B183" s="11" t="s">
        <v>226</v>
      </c>
      <c r="C183" s="11" t="s">
        <v>310</v>
      </c>
      <c r="D183" s="11" t="s">
        <v>206</v>
      </c>
      <c r="E183" s="11" t="s">
        <v>412</v>
      </c>
      <c r="F183" s="11"/>
    </row>
    <row r="184" spans="1:6" x14ac:dyDescent="0.25">
      <c r="A184" s="92">
        <v>181</v>
      </c>
      <c r="B184" s="11" t="s">
        <v>226</v>
      </c>
      <c r="C184" s="11" t="s">
        <v>1660</v>
      </c>
      <c r="D184" s="11" t="s">
        <v>1561</v>
      </c>
      <c r="E184" s="11" t="s">
        <v>1760</v>
      </c>
      <c r="F184" s="11"/>
    </row>
    <row r="185" spans="1:6" s="24" customFormat="1" x14ac:dyDescent="0.25">
      <c r="A185" s="92">
        <v>182</v>
      </c>
      <c r="B185" s="11" t="s">
        <v>226</v>
      </c>
      <c r="C185" s="11" t="s">
        <v>311</v>
      </c>
      <c r="D185" s="11" t="s">
        <v>207</v>
      </c>
      <c r="E185" s="11" t="s">
        <v>413</v>
      </c>
      <c r="F185" s="11"/>
    </row>
    <row r="186" spans="1:6" x14ac:dyDescent="0.25">
      <c r="A186" s="92">
        <v>183</v>
      </c>
      <c r="B186" s="11" t="s">
        <v>226</v>
      </c>
      <c r="C186" s="11" t="s">
        <v>1661</v>
      </c>
      <c r="D186" s="11" t="s">
        <v>1562</v>
      </c>
      <c r="E186" s="11" t="s">
        <v>1761</v>
      </c>
      <c r="F186" s="11"/>
    </row>
    <row r="187" spans="1:6" s="24" customFormat="1" x14ac:dyDescent="0.25">
      <c r="A187" s="92">
        <v>184</v>
      </c>
      <c r="B187" s="11" t="s">
        <v>226</v>
      </c>
      <c r="C187" s="11" t="s">
        <v>312</v>
      </c>
      <c r="D187" s="11" t="s">
        <v>208</v>
      </c>
      <c r="E187" s="11" t="s">
        <v>426</v>
      </c>
      <c r="F187" s="11"/>
    </row>
    <row r="188" spans="1:6" x14ac:dyDescent="0.25">
      <c r="A188" s="92">
        <v>185</v>
      </c>
      <c r="B188" s="11" t="s">
        <v>226</v>
      </c>
      <c r="C188" s="11" t="s">
        <v>1662</v>
      </c>
      <c r="D188" s="11" t="s">
        <v>1563</v>
      </c>
      <c r="E188" s="11" t="s">
        <v>1762</v>
      </c>
      <c r="F188" s="11"/>
    </row>
    <row r="189" spans="1:6" s="24" customFormat="1" x14ac:dyDescent="0.25">
      <c r="A189" s="92">
        <v>186</v>
      </c>
      <c r="B189" s="11" t="s">
        <v>226</v>
      </c>
      <c r="C189" s="11" t="s">
        <v>313</v>
      </c>
      <c r="D189" s="11" t="s">
        <v>209</v>
      </c>
      <c r="E189" s="11" t="s">
        <v>410</v>
      </c>
      <c r="F189" s="11"/>
    </row>
    <row r="190" spans="1:6" s="24" customFormat="1" x14ac:dyDescent="0.25">
      <c r="A190" s="92">
        <v>187</v>
      </c>
      <c r="B190" s="11" t="s">
        <v>226</v>
      </c>
      <c r="C190" s="11" t="s">
        <v>1663</v>
      </c>
      <c r="D190" s="11" t="s">
        <v>1564</v>
      </c>
      <c r="E190" s="11" t="s">
        <v>1763</v>
      </c>
      <c r="F190" s="11"/>
    </row>
    <row r="191" spans="1:6" s="24" customFormat="1" x14ac:dyDescent="0.25">
      <c r="A191" s="92">
        <v>188</v>
      </c>
      <c r="B191" s="11" t="s">
        <v>226</v>
      </c>
      <c r="C191" s="11" t="s">
        <v>86</v>
      </c>
      <c r="D191" s="11" t="s">
        <v>138</v>
      </c>
      <c r="E191" s="11" t="s">
        <v>1764</v>
      </c>
      <c r="F191" s="11"/>
    </row>
    <row r="192" spans="1:6" s="24" customFormat="1" x14ac:dyDescent="0.25">
      <c r="A192" s="92">
        <v>189</v>
      </c>
      <c r="B192" s="11" t="s">
        <v>227</v>
      </c>
      <c r="C192" s="11" t="s">
        <v>1664</v>
      </c>
      <c r="D192" s="11" t="s">
        <v>1565</v>
      </c>
      <c r="E192" s="11" t="s">
        <v>1766</v>
      </c>
      <c r="F192" s="11"/>
    </row>
    <row r="193" spans="1:6" s="24" customFormat="1" x14ac:dyDescent="0.25">
      <c r="A193" s="92">
        <v>190</v>
      </c>
      <c r="B193" s="11" t="s">
        <v>227</v>
      </c>
      <c r="C193" s="11" t="s">
        <v>1665</v>
      </c>
      <c r="D193" s="11" t="s">
        <v>1566</v>
      </c>
      <c r="E193" s="11" t="s">
        <v>1767</v>
      </c>
      <c r="F193" s="11"/>
    </row>
    <row r="194" spans="1:6" s="24" customFormat="1" x14ac:dyDescent="0.25">
      <c r="A194" s="92">
        <v>191</v>
      </c>
      <c r="B194" s="11" t="s">
        <v>227</v>
      </c>
      <c r="C194" s="11" t="s">
        <v>1666</v>
      </c>
      <c r="D194" s="11" t="s">
        <v>1567</v>
      </c>
      <c r="E194" s="11" t="s">
        <v>1768</v>
      </c>
      <c r="F194" s="11"/>
    </row>
    <row r="195" spans="1:6" x14ac:dyDescent="0.25">
      <c r="A195" s="92">
        <v>192</v>
      </c>
      <c r="B195" s="11" t="s">
        <v>227</v>
      </c>
      <c r="C195" s="11" t="s">
        <v>1667</v>
      </c>
      <c r="D195" s="11" t="s">
        <v>138</v>
      </c>
      <c r="E195" s="11" t="s">
        <v>1769</v>
      </c>
      <c r="F195" s="11"/>
    </row>
    <row r="196" spans="1:6" s="24" customFormat="1" x14ac:dyDescent="0.25">
      <c r="A196" s="92">
        <v>193</v>
      </c>
      <c r="B196" s="11" t="s">
        <v>227</v>
      </c>
      <c r="C196" s="11" t="s">
        <v>314</v>
      </c>
      <c r="D196" s="11" t="s">
        <v>210</v>
      </c>
      <c r="E196" s="11" t="s">
        <v>414</v>
      </c>
      <c r="F196" s="11"/>
    </row>
    <row r="197" spans="1:6" x14ac:dyDescent="0.25">
      <c r="A197" s="92">
        <v>194</v>
      </c>
      <c r="B197" s="11" t="s">
        <v>227</v>
      </c>
      <c r="C197" s="11" t="s">
        <v>1668</v>
      </c>
      <c r="D197" s="11" t="s">
        <v>1568</v>
      </c>
      <c r="E197" s="11" t="s">
        <v>1765</v>
      </c>
      <c r="F197" s="11"/>
    </row>
    <row r="198" spans="1:6" x14ac:dyDescent="0.25">
      <c r="A198" s="92">
        <v>195</v>
      </c>
      <c r="B198" s="11" t="s">
        <v>227</v>
      </c>
      <c r="C198" s="11" t="s">
        <v>315</v>
      </c>
      <c r="D198" s="11" t="s">
        <v>211</v>
      </c>
      <c r="E198" s="11" t="s">
        <v>415</v>
      </c>
      <c r="F198" s="11"/>
    </row>
    <row r="199" spans="1:6" x14ac:dyDescent="0.25">
      <c r="A199" s="92">
        <v>196</v>
      </c>
      <c r="B199" s="11" t="s">
        <v>227</v>
      </c>
      <c r="C199" s="11" t="s">
        <v>316</v>
      </c>
      <c r="D199" s="11" t="s">
        <v>212</v>
      </c>
      <c r="E199" s="11" t="s">
        <v>416</v>
      </c>
      <c r="F199" s="11"/>
    </row>
    <row r="200" spans="1:6" x14ac:dyDescent="0.25">
      <c r="A200" s="92">
        <v>197</v>
      </c>
      <c r="B200" s="11" t="s">
        <v>227</v>
      </c>
      <c r="C200" s="11" t="s">
        <v>317</v>
      </c>
      <c r="D200" s="11" t="s">
        <v>213</v>
      </c>
      <c r="E200" s="11" t="s">
        <v>417</v>
      </c>
      <c r="F200" s="11"/>
    </row>
    <row r="201" spans="1:6" s="24" customFormat="1" x14ac:dyDescent="0.25">
      <c r="A201" s="92">
        <v>198</v>
      </c>
      <c r="B201" s="11" t="s">
        <v>227</v>
      </c>
      <c r="C201" s="11" t="s">
        <v>318</v>
      </c>
      <c r="D201" s="11" t="s">
        <v>214</v>
      </c>
      <c r="E201" s="11" t="s">
        <v>418</v>
      </c>
      <c r="F201" s="11"/>
    </row>
    <row r="202" spans="1:6" s="24" customFormat="1" x14ac:dyDescent="0.25">
      <c r="A202" s="92">
        <v>199</v>
      </c>
      <c r="B202" s="11" t="s">
        <v>227</v>
      </c>
      <c r="C202" s="11" t="s">
        <v>86</v>
      </c>
      <c r="D202" s="11"/>
      <c r="E202" s="11" t="s">
        <v>1770</v>
      </c>
      <c r="F202" s="11"/>
    </row>
    <row r="203" spans="1:6" s="24" customFormat="1" x14ac:dyDescent="0.25">
      <c r="A203" s="92">
        <v>200</v>
      </c>
      <c r="B203" s="11" t="s">
        <v>227</v>
      </c>
      <c r="C203" s="11" t="s">
        <v>1669</v>
      </c>
      <c r="D203" s="11" t="s">
        <v>1569</v>
      </c>
      <c r="E203" s="11" t="s">
        <v>1771</v>
      </c>
      <c r="F203" s="11"/>
    </row>
    <row r="204" spans="1:6" x14ac:dyDescent="0.25">
      <c r="A204" s="92">
        <v>201</v>
      </c>
      <c r="B204" s="11" t="s">
        <v>228</v>
      </c>
      <c r="C204" s="11" t="s">
        <v>1670</v>
      </c>
      <c r="D204" s="11" t="s">
        <v>1570</v>
      </c>
      <c r="E204" s="11" t="s">
        <v>1772</v>
      </c>
      <c r="F204" s="11"/>
    </row>
    <row r="205" spans="1:6" s="24" customFormat="1" x14ac:dyDescent="0.25">
      <c r="A205" s="92">
        <v>202</v>
      </c>
      <c r="B205" s="11" t="s">
        <v>228</v>
      </c>
      <c r="C205" s="11" t="s">
        <v>59</v>
      </c>
      <c r="D205" s="11" t="s">
        <v>216</v>
      </c>
      <c r="E205" s="11" t="s">
        <v>419</v>
      </c>
      <c r="F205" s="11"/>
    </row>
    <row r="206" spans="1:6" x14ac:dyDescent="0.25">
      <c r="A206" s="92">
        <v>203</v>
      </c>
      <c r="B206" s="11" t="s">
        <v>228</v>
      </c>
      <c r="C206" s="11" t="s">
        <v>1571</v>
      </c>
      <c r="D206" s="11" t="s">
        <v>1571</v>
      </c>
      <c r="E206" s="11" t="s">
        <v>1773</v>
      </c>
      <c r="F206" s="11"/>
    </row>
    <row r="207" spans="1:6" s="24" customFormat="1" x14ac:dyDescent="0.25">
      <c r="A207" s="92">
        <v>204</v>
      </c>
      <c r="B207" s="11" t="s">
        <v>228</v>
      </c>
      <c r="C207" s="11" t="s">
        <v>99</v>
      </c>
      <c r="D207" s="11" t="s">
        <v>217</v>
      </c>
      <c r="E207" s="11" t="s">
        <v>420</v>
      </c>
      <c r="F207" s="11"/>
    </row>
    <row r="208" spans="1:6" x14ac:dyDescent="0.25">
      <c r="A208" s="92">
        <v>205</v>
      </c>
      <c r="B208" s="11" t="s">
        <v>228</v>
      </c>
      <c r="C208" s="11" t="s">
        <v>1572</v>
      </c>
      <c r="D208" s="11" t="s">
        <v>1572</v>
      </c>
      <c r="E208" s="11" t="s">
        <v>1774</v>
      </c>
      <c r="F208" s="11"/>
    </row>
    <row r="209" spans="1:6" s="24" customFormat="1" x14ac:dyDescent="0.25">
      <c r="A209" s="92">
        <v>206</v>
      </c>
      <c r="B209" s="11" t="s">
        <v>228</v>
      </c>
      <c r="C209" s="11" t="s">
        <v>86</v>
      </c>
      <c r="D209" s="11" t="s">
        <v>138</v>
      </c>
      <c r="E209" s="11" t="s">
        <v>1775</v>
      </c>
      <c r="F209" s="11"/>
    </row>
    <row r="210" spans="1:6" s="24" customFormat="1" x14ac:dyDescent="0.25">
      <c r="A210" s="92">
        <v>207</v>
      </c>
      <c r="B210" s="11" t="s">
        <v>228</v>
      </c>
      <c r="C210" s="11" t="s">
        <v>319</v>
      </c>
      <c r="D210" s="11" t="s">
        <v>218</v>
      </c>
      <c r="E210" s="11" t="s">
        <v>421</v>
      </c>
      <c r="F210" s="11"/>
    </row>
    <row r="211" spans="1:6" s="24" customFormat="1" x14ac:dyDescent="0.25">
      <c r="A211" s="92">
        <v>208</v>
      </c>
      <c r="B211" s="11" t="s">
        <v>228</v>
      </c>
      <c r="C211" s="11" t="s">
        <v>320</v>
      </c>
      <c r="D211" s="11" t="s">
        <v>219</v>
      </c>
      <c r="E211" s="11" t="s">
        <v>422</v>
      </c>
      <c r="F211" s="11"/>
    </row>
    <row r="212" spans="1:6" s="24" customFormat="1" x14ac:dyDescent="0.25">
      <c r="A212" s="92">
        <v>209</v>
      </c>
      <c r="B212" s="11" t="s">
        <v>228</v>
      </c>
      <c r="C212" s="11" t="s">
        <v>1671</v>
      </c>
      <c r="D212" s="11" t="s">
        <v>1573</v>
      </c>
      <c r="E212" s="11" t="s">
        <v>1776</v>
      </c>
      <c r="F212" s="11"/>
    </row>
    <row r="213" spans="1:6" x14ac:dyDescent="0.25">
      <c r="A213" s="92"/>
      <c r="D213" s="11"/>
      <c r="E213" s="11"/>
      <c r="F213" s="24"/>
    </row>
  </sheetData>
  <mergeCells count="2">
    <mergeCell ref="A1:E1"/>
    <mergeCell ref="A2:E2"/>
  </mergeCells>
  <phoneticPr fontId="2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2A1C-D4DA-42DE-BF7C-07EEE261502A}">
  <sheetPr codeName="Sheet43"/>
  <dimension ref="A1:G85"/>
  <sheetViews>
    <sheetView showGridLines="0" workbookViewId="0">
      <selection activeCell="D39" sqref="D39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9.42578125" customWidth="1"/>
    <col min="7" max="7" width="27.7109375" customWidth="1"/>
  </cols>
  <sheetData>
    <row r="1" spans="1:7" ht="15.75" thickBot="1" x14ac:dyDescent="0.3">
      <c r="A1" s="9" t="s">
        <v>10</v>
      </c>
      <c r="B1" s="304" t="s">
        <v>145</v>
      </c>
      <c r="C1" s="305"/>
      <c r="D1" s="119"/>
      <c r="E1" s="48" t="s">
        <v>5</v>
      </c>
      <c r="F1" s="39"/>
    </row>
    <row r="2" spans="1:7" ht="15.75" thickBot="1" x14ac:dyDescent="0.3">
      <c r="A2" s="18" t="s">
        <v>423</v>
      </c>
      <c r="B2" s="294" t="s">
        <v>251</v>
      </c>
      <c r="C2" s="294"/>
      <c r="D2" s="290"/>
      <c r="E2" s="53"/>
    </row>
    <row r="3" spans="1:7" ht="15.75" customHeight="1" thickBot="1" x14ac:dyDescent="0.3">
      <c r="A3" s="3" t="s">
        <v>473</v>
      </c>
      <c r="B3" s="273" t="s">
        <v>352</v>
      </c>
      <c r="C3" s="273"/>
      <c r="D3" s="286"/>
      <c r="E3" s="53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53"/>
    </row>
    <row r="5" spans="1:7" ht="15.75" customHeight="1" thickBot="1" x14ac:dyDescent="0.3">
      <c r="A5" s="3" t="s">
        <v>7</v>
      </c>
      <c r="B5" s="267" t="s">
        <v>995</v>
      </c>
      <c r="C5" s="273"/>
      <c r="D5" s="286"/>
      <c r="E5" s="53"/>
      <c r="F5" s="24"/>
      <c r="G5" s="24"/>
    </row>
    <row r="6" spans="1:7" ht="15.75" customHeight="1" thickBot="1" x14ac:dyDescent="0.3">
      <c r="A6" s="4" t="s">
        <v>13</v>
      </c>
      <c r="B6" s="273" t="s">
        <v>1102</v>
      </c>
      <c r="C6" s="273"/>
      <c r="D6" s="286"/>
      <c r="E6" s="53"/>
      <c r="F6" s="24"/>
      <c r="G6" s="24"/>
    </row>
    <row r="7" spans="1:7" s="24" customFormat="1" ht="15.75" customHeight="1" thickBot="1" x14ac:dyDescent="0.3">
      <c r="A7" s="4" t="s">
        <v>12</v>
      </c>
      <c r="B7" s="318" t="s">
        <v>1461</v>
      </c>
      <c r="C7" s="296"/>
      <c r="D7" s="298"/>
      <c r="E7" s="139"/>
    </row>
    <row r="8" spans="1:7" ht="15.75" customHeight="1" thickBot="1" x14ac:dyDescent="0.3">
      <c r="A8" s="3" t="s">
        <v>14</v>
      </c>
      <c r="B8" s="267" t="s">
        <v>478</v>
      </c>
      <c r="C8" s="267"/>
      <c r="D8" s="301"/>
      <c r="E8" s="53"/>
      <c r="F8" s="24"/>
      <c r="G8" s="24"/>
    </row>
    <row r="9" spans="1:7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F9" s="24"/>
    </row>
    <row r="10" spans="1:7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51"/>
      <c r="F10" s="24"/>
      <c r="G10" s="24"/>
    </row>
    <row r="11" spans="1:7" ht="15.75" thickBot="1" x14ac:dyDescent="0.3">
      <c r="A11" s="6" t="s">
        <v>17</v>
      </c>
      <c r="B11" s="26">
        <f>B10-B15</f>
        <v>22586</v>
      </c>
      <c r="C11" s="43">
        <f>C10-C15</f>
        <v>29438</v>
      </c>
      <c r="D11" s="21">
        <f>D10-D15</f>
        <v>31414</v>
      </c>
      <c r="E11" s="51"/>
      <c r="F11" s="24"/>
      <c r="G11" s="24"/>
    </row>
    <row r="12" spans="1:7" ht="15.75" thickBot="1" x14ac:dyDescent="0.3">
      <c r="A12" s="6" t="s">
        <v>18</v>
      </c>
      <c r="B12" s="35">
        <f>B11/B10</f>
        <v>0.78233460339452721</v>
      </c>
      <c r="C12" s="70">
        <f>C11/C10</f>
        <v>0.79633186355398056</v>
      </c>
      <c r="D12" s="73">
        <f>D11/D10</f>
        <v>0.84183728159502624</v>
      </c>
      <c r="E12" s="54"/>
      <c r="F12" s="24"/>
      <c r="G12" s="24"/>
    </row>
    <row r="13" spans="1:7" ht="15.75" thickBot="1" x14ac:dyDescent="0.3">
      <c r="A13" s="6" t="s">
        <v>19</v>
      </c>
      <c r="B13" s="36">
        <v>6284</v>
      </c>
      <c r="C13" s="71">
        <v>7529</v>
      </c>
      <c r="D13" s="74">
        <v>5902</v>
      </c>
      <c r="E13" s="55"/>
      <c r="F13" s="24"/>
      <c r="G13" s="24"/>
    </row>
    <row r="14" spans="1:7" ht="15.75" thickBot="1" x14ac:dyDescent="0.3">
      <c r="A14" s="6" t="s">
        <v>20</v>
      </c>
      <c r="B14" s="37">
        <f>B13/B10</f>
        <v>0.21766539660547282</v>
      </c>
      <c r="C14" s="72">
        <f>C13/C10</f>
        <v>0.20366813644601942</v>
      </c>
      <c r="D14" s="75">
        <f>D13/D10</f>
        <v>0.15816271840497373</v>
      </c>
      <c r="E14" s="56"/>
      <c r="F14" s="24"/>
      <c r="G14" s="24"/>
    </row>
    <row r="15" spans="1:7" ht="15.75" thickBot="1" x14ac:dyDescent="0.3">
      <c r="A15" s="6" t="s">
        <v>21</v>
      </c>
      <c r="B15" s="26">
        <v>6284</v>
      </c>
      <c r="C15" s="43">
        <v>7529</v>
      </c>
      <c r="D15" s="21">
        <v>5902</v>
      </c>
      <c r="E15" s="51"/>
    </row>
    <row r="16" spans="1:7" ht="15.75" thickBot="1" x14ac:dyDescent="0.3">
      <c r="A16" s="6" t="s">
        <v>22</v>
      </c>
      <c r="B16" s="35">
        <f>B15/B10</f>
        <v>0.21766539660547282</v>
      </c>
      <c r="C16" s="70">
        <f>C15/C10</f>
        <v>0.20366813644601942</v>
      </c>
      <c r="D16" s="73">
        <f>D15/D10</f>
        <v>0.15816271840497373</v>
      </c>
      <c r="E16" s="54"/>
    </row>
    <row r="17" spans="1:7" x14ac:dyDescent="0.25">
      <c r="A17" s="83" t="s">
        <v>31</v>
      </c>
      <c r="B17" s="269" t="s">
        <v>34</v>
      </c>
      <c r="C17" s="314"/>
      <c r="D17" s="301"/>
      <c r="E17" s="54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53"/>
      <c r="F18" s="95" t="s">
        <v>965</v>
      </c>
      <c r="G18" s="95" t="s">
        <v>7</v>
      </c>
    </row>
    <row r="19" spans="1:7" x14ac:dyDescent="0.25">
      <c r="A19" s="88" t="s">
        <v>97</v>
      </c>
      <c r="B19" s="77">
        <v>1477</v>
      </c>
      <c r="C19" s="43">
        <v>1573</v>
      </c>
      <c r="D19" s="43">
        <v>1638</v>
      </c>
      <c r="E19" s="57"/>
      <c r="F19" s="95" t="s">
        <v>97</v>
      </c>
      <c r="G19" s="95" t="s">
        <v>1075</v>
      </c>
    </row>
    <row r="20" spans="1:7" ht="14.25" customHeight="1" x14ac:dyDescent="0.25">
      <c r="A20" s="88" t="s">
        <v>76</v>
      </c>
      <c r="B20" s="77">
        <v>393</v>
      </c>
      <c r="C20" s="43">
        <v>609</v>
      </c>
      <c r="D20" s="43">
        <v>486</v>
      </c>
      <c r="E20" s="57"/>
      <c r="F20" s="95" t="s">
        <v>76</v>
      </c>
      <c r="G20" s="95" t="s">
        <v>1076</v>
      </c>
    </row>
    <row r="21" spans="1:7" x14ac:dyDescent="0.25">
      <c r="A21" s="88" t="s">
        <v>103</v>
      </c>
      <c r="B21" s="77">
        <v>1135</v>
      </c>
      <c r="C21" s="43">
        <v>1316</v>
      </c>
      <c r="D21" s="43">
        <v>1025</v>
      </c>
      <c r="E21" s="57"/>
      <c r="F21" s="95" t="s">
        <v>103</v>
      </c>
      <c r="G21" s="95" t="s">
        <v>1077</v>
      </c>
    </row>
    <row r="22" spans="1:7" x14ac:dyDescent="0.25">
      <c r="A22" s="23" t="s">
        <v>77</v>
      </c>
      <c r="B22" s="26">
        <v>130</v>
      </c>
      <c r="C22" s="43">
        <v>282</v>
      </c>
      <c r="D22" s="43">
        <v>233</v>
      </c>
      <c r="E22" s="51"/>
      <c r="F22" s="95" t="s">
        <v>77</v>
      </c>
      <c r="G22" s="95" t="s">
        <v>1078</v>
      </c>
    </row>
    <row r="23" spans="1:7" x14ac:dyDescent="0.25">
      <c r="A23" s="23" t="s">
        <v>106</v>
      </c>
      <c r="B23" s="26">
        <v>1089</v>
      </c>
      <c r="C23" s="43">
        <v>1196</v>
      </c>
      <c r="D23" s="43">
        <v>1088</v>
      </c>
      <c r="E23" s="51"/>
      <c r="F23" s="95" t="s">
        <v>106</v>
      </c>
      <c r="G23" s="95" t="s">
        <v>1079</v>
      </c>
    </row>
    <row r="24" spans="1:7" x14ac:dyDescent="0.25">
      <c r="A24" s="23" t="s">
        <v>1063</v>
      </c>
      <c r="B24" s="26">
        <v>4410</v>
      </c>
      <c r="C24" s="43">
        <v>4582</v>
      </c>
      <c r="D24" s="43">
        <v>3807</v>
      </c>
      <c r="E24" s="51"/>
      <c r="F24" s="95" t="s">
        <v>1063</v>
      </c>
      <c r="G24" s="95" t="s">
        <v>1080</v>
      </c>
    </row>
    <row r="25" spans="1:7" x14ac:dyDescent="0.25">
      <c r="A25" s="23" t="s">
        <v>1064</v>
      </c>
      <c r="B25" s="26">
        <v>402</v>
      </c>
      <c r="C25" s="43">
        <v>460</v>
      </c>
      <c r="D25" s="43">
        <v>315</v>
      </c>
      <c r="E25" s="51"/>
      <c r="F25" s="95" t="s">
        <v>1064</v>
      </c>
      <c r="G25" s="95" t="s">
        <v>1081</v>
      </c>
    </row>
    <row r="26" spans="1:7" x14ac:dyDescent="0.25">
      <c r="A26" s="23" t="s">
        <v>95</v>
      </c>
      <c r="B26" s="26">
        <v>40</v>
      </c>
      <c r="C26" s="43">
        <v>42</v>
      </c>
      <c r="D26" s="43">
        <v>57</v>
      </c>
      <c r="E26" s="51"/>
      <c r="F26" s="95" t="s">
        <v>95</v>
      </c>
      <c r="G26" s="95" t="s">
        <v>1082</v>
      </c>
    </row>
    <row r="27" spans="1:7" x14ac:dyDescent="0.25">
      <c r="A27" s="23" t="s">
        <v>1065</v>
      </c>
      <c r="B27" s="26">
        <v>539</v>
      </c>
      <c r="C27" s="43">
        <v>584</v>
      </c>
      <c r="D27" s="43">
        <v>519</v>
      </c>
      <c r="E27" s="51"/>
      <c r="F27" s="95" t="s">
        <v>1065</v>
      </c>
      <c r="G27" s="95" t="s">
        <v>1083</v>
      </c>
    </row>
    <row r="28" spans="1:7" x14ac:dyDescent="0.25">
      <c r="A28" s="23" t="s">
        <v>1194</v>
      </c>
      <c r="B28" s="26" t="s">
        <v>2107</v>
      </c>
      <c r="C28" s="43" t="s">
        <v>2107</v>
      </c>
      <c r="D28" s="43" t="s">
        <v>2107</v>
      </c>
      <c r="E28" s="51"/>
      <c r="F28" s="95" t="s">
        <v>1194</v>
      </c>
      <c r="G28" s="95" t="s">
        <v>1197</v>
      </c>
    </row>
    <row r="29" spans="1:7" x14ac:dyDescent="0.25">
      <c r="A29" s="23" t="s">
        <v>104</v>
      </c>
      <c r="B29" s="26">
        <v>1748</v>
      </c>
      <c r="C29" s="43">
        <v>1633</v>
      </c>
      <c r="D29" s="43">
        <v>1698</v>
      </c>
      <c r="E29" s="51"/>
      <c r="F29" s="95" t="s">
        <v>104</v>
      </c>
      <c r="G29" s="95" t="s">
        <v>1085</v>
      </c>
    </row>
    <row r="30" spans="1:7" x14ac:dyDescent="0.25">
      <c r="A30" s="23" t="s">
        <v>1067</v>
      </c>
      <c r="B30" s="26">
        <v>2198</v>
      </c>
      <c r="C30" s="43">
        <v>5130</v>
      </c>
      <c r="D30" s="43">
        <v>6481</v>
      </c>
      <c r="E30" s="51"/>
      <c r="F30" s="95" t="s">
        <v>1067</v>
      </c>
      <c r="G30" s="95" t="s">
        <v>1086</v>
      </c>
    </row>
    <row r="31" spans="1:7" x14ac:dyDescent="0.25">
      <c r="A31" s="23" t="s">
        <v>1068</v>
      </c>
      <c r="B31" s="26">
        <v>29</v>
      </c>
      <c r="C31" s="43">
        <v>1564</v>
      </c>
      <c r="D31" s="43">
        <v>2182</v>
      </c>
      <c r="E31" s="51"/>
      <c r="F31" s="95" t="s">
        <v>1068</v>
      </c>
      <c r="G31" s="95" t="s">
        <v>1087</v>
      </c>
    </row>
    <row r="32" spans="1:7" x14ac:dyDescent="0.25">
      <c r="A32" s="23" t="s">
        <v>98</v>
      </c>
      <c r="B32" s="26">
        <v>338</v>
      </c>
      <c r="C32" s="43">
        <v>844</v>
      </c>
      <c r="D32" s="43">
        <v>1172</v>
      </c>
      <c r="E32" s="51"/>
      <c r="F32" s="95" t="s">
        <v>98</v>
      </c>
      <c r="G32" s="95" t="s">
        <v>1089</v>
      </c>
    </row>
    <row r="33" spans="1:7" x14ac:dyDescent="0.25">
      <c r="A33" s="23" t="s">
        <v>1069</v>
      </c>
      <c r="B33" s="26">
        <v>218</v>
      </c>
      <c r="C33" s="43">
        <v>476</v>
      </c>
      <c r="D33" s="43">
        <v>1175</v>
      </c>
      <c r="E33" s="51"/>
      <c r="F33" s="95" t="s">
        <v>1069</v>
      </c>
      <c r="G33" s="95" t="s">
        <v>1090</v>
      </c>
    </row>
    <row r="34" spans="1:7" x14ac:dyDescent="0.25">
      <c r="A34" s="23" t="s">
        <v>1070</v>
      </c>
      <c r="B34" s="26">
        <v>1435</v>
      </c>
      <c r="C34" s="43">
        <v>1335</v>
      </c>
      <c r="D34" s="43">
        <v>1334</v>
      </c>
      <c r="E34" s="51"/>
      <c r="F34" s="95" t="s">
        <v>1070</v>
      </c>
      <c r="G34" s="95" t="s">
        <v>1091</v>
      </c>
    </row>
    <row r="35" spans="1:7" x14ac:dyDescent="0.25">
      <c r="A35" s="23" t="s">
        <v>80</v>
      </c>
      <c r="B35" s="26">
        <v>90</v>
      </c>
      <c r="C35" s="43">
        <v>361</v>
      </c>
      <c r="D35" s="43">
        <v>276</v>
      </c>
      <c r="E35" s="51"/>
      <c r="F35" s="95" t="s">
        <v>80</v>
      </c>
      <c r="G35" s="95" t="s">
        <v>1092</v>
      </c>
    </row>
    <row r="36" spans="1:7" x14ac:dyDescent="0.25">
      <c r="A36" s="23" t="s">
        <v>113</v>
      </c>
      <c r="B36" s="26">
        <v>334</v>
      </c>
      <c r="C36" s="43">
        <v>147</v>
      </c>
      <c r="D36" s="43" t="s">
        <v>2107</v>
      </c>
      <c r="E36" s="51"/>
      <c r="F36" s="95" t="s">
        <v>113</v>
      </c>
      <c r="G36" s="95" t="s">
        <v>1093</v>
      </c>
    </row>
    <row r="37" spans="1:7" x14ac:dyDescent="0.25">
      <c r="A37" s="23" t="s">
        <v>116</v>
      </c>
      <c r="B37" s="26">
        <v>192</v>
      </c>
      <c r="C37" s="43">
        <v>371</v>
      </c>
      <c r="D37" s="43">
        <v>353</v>
      </c>
      <c r="E37" s="51"/>
      <c r="F37" s="95" t="s">
        <v>116</v>
      </c>
      <c r="G37" s="95" t="s">
        <v>1096</v>
      </c>
    </row>
    <row r="38" spans="1:7" x14ac:dyDescent="0.25">
      <c r="A38" s="23" t="s">
        <v>67</v>
      </c>
      <c r="B38" s="26">
        <v>147</v>
      </c>
      <c r="C38" s="43">
        <v>295</v>
      </c>
      <c r="D38" s="43">
        <v>234</v>
      </c>
      <c r="E38" s="51"/>
      <c r="F38" s="95" t="s">
        <v>67</v>
      </c>
      <c r="G38" s="95" t="s">
        <v>1097</v>
      </c>
    </row>
    <row r="39" spans="1:7" x14ac:dyDescent="0.25">
      <c r="A39" s="23" t="s">
        <v>1073</v>
      </c>
      <c r="B39" s="26">
        <v>418</v>
      </c>
      <c r="C39" s="43">
        <v>541</v>
      </c>
      <c r="D39" s="43">
        <v>494</v>
      </c>
      <c r="E39" s="51"/>
      <c r="F39" s="95" t="s">
        <v>1073</v>
      </c>
      <c r="G39" s="95" t="s">
        <v>1098</v>
      </c>
    </row>
    <row r="40" spans="1:7" x14ac:dyDescent="0.25">
      <c r="A40" s="23" t="s">
        <v>1246</v>
      </c>
      <c r="B40" s="26" t="s">
        <v>2107</v>
      </c>
      <c r="C40" s="43" t="s">
        <v>2107</v>
      </c>
      <c r="D40" s="43" t="s">
        <v>2107</v>
      </c>
      <c r="E40" s="51"/>
      <c r="F40" s="95" t="s">
        <v>1246</v>
      </c>
      <c r="G40" s="95" t="s">
        <v>1314</v>
      </c>
    </row>
    <row r="41" spans="1:7" x14ac:dyDescent="0.25">
      <c r="A41" s="23" t="s">
        <v>1267</v>
      </c>
      <c r="B41" s="26">
        <v>28</v>
      </c>
      <c r="C41" s="43">
        <v>43</v>
      </c>
      <c r="D41" s="43">
        <v>46</v>
      </c>
      <c r="E41" s="51"/>
      <c r="F41" s="95" t="s">
        <v>1267</v>
      </c>
      <c r="G41" s="95" t="s">
        <v>1100</v>
      </c>
    </row>
    <row r="42" spans="1:7" x14ac:dyDescent="0.25">
      <c r="A42" s="23" t="s">
        <v>105</v>
      </c>
      <c r="B42" s="26">
        <v>5761</v>
      </c>
      <c r="C42" s="43">
        <v>4051</v>
      </c>
      <c r="D42" s="43">
        <v>3961</v>
      </c>
      <c r="E42" s="51"/>
      <c r="F42" s="95" t="s">
        <v>105</v>
      </c>
      <c r="G42" s="95" t="s">
        <v>1099</v>
      </c>
    </row>
    <row r="43" spans="1:7" x14ac:dyDescent="0.25">
      <c r="A43" s="23" t="s">
        <v>110</v>
      </c>
      <c r="B43" s="26" t="s">
        <v>2107</v>
      </c>
      <c r="C43" s="43" t="s">
        <v>2107</v>
      </c>
      <c r="D43" s="43">
        <v>51</v>
      </c>
      <c r="E43" s="51"/>
      <c r="F43" s="95" t="s">
        <v>110</v>
      </c>
      <c r="G43" s="95" t="s">
        <v>1100</v>
      </c>
    </row>
    <row r="44" spans="1:7" x14ac:dyDescent="0.25">
      <c r="A44" s="23" t="s">
        <v>1074</v>
      </c>
      <c r="B44" s="26" t="s">
        <v>2107</v>
      </c>
      <c r="C44" s="43">
        <v>1980</v>
      </c>
      <c r="D44" s="43">
        <v>2757</v>
      </c>
      <c r="E44" s="51"/>
      <c r="F44" s="95" t="s">
        <v>1074</v>
      </c>
      <c r="G44" s="95" t="s">
        <v>1101</v>
      </c>
    </row>
    <row r="45" spans="1:7" x14ac:dyDescent="0.25">
      <c r="A45" s="23" t="s">
        <v>92</v>
      </c>
      <c r="B45" s="26">
        <v>6284</v>
      </c>
      <c r="C45" s="43">
        <v>7529</v>
      </c>
      <c r="D45" s="43">
        <v>5902</v>
      </c>
      <c r="E45" s="51"/>
    </row>
    <row r="46" spans="1:7" x14ac:dyDescent="0.25">
      <c r="A46" s="23" t="s">
        <v>33</v>
      </c>
      <c r="B46" s="26">
        <v>28870</v>
      </c>
      <c r="C46" s="43">
        <v>36967</v>
      </c>
      <c r="D46" s="43">
        <v>37316</v>
      </c>
      <c r="E46" s="51"/>
    </row>
    <row r="47" spans="1:7" x14ac:dyDescent="0.25">
      <c r="B47" s="22"/>
      <c r="C47" s="22"/>
      <c r="D47" s="22"/>
      <c r="E47" s="51"/>
    </row>
    <row r="48" spans="1:7" x14ac:dyDescent="0.25">
      <c r="C48" s="24"/>
      <c r="D48" s="24"/>
      <c r="E48" s="51"/>
    </row>
    <row r="49" spans="1:7" x14ac:dyDescent="0.25">
      <c r="C49" s="24"/>
      <c r="D49" s="24"/>
      <c r="E49" s="51"/>
    </row>
    <row r="50" spans="1:7" x14ac:dyDescent="0.25">
      <c r="D50" s="51"/>
      <c r="E50" s="51"/>
    </row>
    <row r="51" spans="1:7" x14ac:dyDescent="0.25">
      <c r="D51" s="51"/>
      <c r="E51" s="51"/>
    </row>
    <row r="52" spans="1:7" x14ac:dyDescent="0.25">
      <c r="D52" s="51"/>
      <c r="E52" s="51"/>
    </row>
    <row r="53" spans="1:7" x14ac:dyDescent="0.25">
      <c r="D53" s="51"/>
      <c r="E53" s="51"/>
    </row>
    <row r="54" spans="1:7" x14ac:dyDescent="0.25">
      <c r="E54" s="51"/>
    </row>
    <row r="55" spans="1:7" s="24" customFormat="1" x14ac:dyDescent="0.25">
      <c r="A55"/>
      <c r="B55"/>
      <c r="C55"/>
      <c r="D55"/>
      <c r="E55" s="51"/>
      <c r="F55"/>
      <c r="G55"/>
    </row>
    <row r="56" spans="1:7" x14ac:dyDescent="0.25">
      <c r="E56" s="51"/>
    </row>
    <row r="57" spans="1:7" x14ac:dyDescent="0.25">
      <c r="E57" s="51"/>
    </row>
    <row r="58" spans="1:7" x14ac:dyDescent="0.25">
      <c r="E58" s="51"/>
    </row>
    <row r="59" spans="1:7" x14ac:dyDescent="0.25">
      <c r="E59" s="51"/>
    </row>
    <row r="60" spans="1:7" x14ac:dyDescent="0.25">
      <c r="E60" s="51"/>
    </row>
    <row r="61" spans="1:7" x14ac:dyDescent="0.25">
      <c r="E61" s="51"/>
    </row>
    <row r="62" spans="1:7" x14ac:dyDescent="0.25">
      <c r="E62" s="51"/>
    </row>
    <row r="63" spans="1:7" x14ac:dyDescent="0.25">
      <c r="E63" s="51"/>
    </row>
    <row r="64" spans="1:7" x14ac:dyDescent="0.25">
      <c r="E64" s="51"/>
    </row>
    <row r="65" spans="5:5" x14ac:dyDescent="0.25">
      <c r="E65" s="51"/>
    </row>
    <row r="66" spans="5:5" x14ac:dyDescent="0.25">
      <c r="E66" s="51"/>
    </row>
    <row r="67" spans="5:5" x14ac:dyDescent="0.25">
      <c r="E67" s="51"/>
    </row>
    <row r="68" spans="5:5" x14ac:dyDescent="0.25">
      <c r="E68" s="51"/>
    </row>
    <row r="69" spans="5:5" x14ac:dyDescent="0.25">
      <c r="E69" s="51"/>
    </row>
    <row r="70" spans="5:5" x14ac:dyDescent="0.25">
      <c r="E70" s="51"/>
    </row>
    <row r="71" spans="5:5" x14ac:dyDescent="0.25">
      <c r="E71" s="51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1"/>
    </row>
    <row r="76" spans="5:5" x14ac:dyDescent="0.25">
      <c r="E76" s="51"/>
    </row>
    <row r="77" spans="5:5" x14ac:dyDescent="0.25">
      <c r="E77" s="51"/>
    </row>
    <row r="78" spans="5:5" x14ac:dyDescent="0.25">
      <c r="E78" s="51"/>
    </row>
    <row r="79" spans="5:5" x14ac:dyDescent="0.25">
      <c r="E79" s="51"/>
    </row>
    <row r="80" spans="5:5" x14ac:dyDescent="0.25">
      <c r="E80" s="51"/>
    </row>
    <row r="81" spans="5:5" x14ac:dyDescent="0.25">
      <c r="E81" s="51"/>
    </row>
    <row r="82" spans="5:5" x14ac:dyDescent="0.25">
      <c r="E82" s="51"/>
    </row>
    <row r="83" spans="5:5" x14ac:dyDescent="0.25">
      <c r="E83" s="51"/>
    </row>
    <row r="84" spans="5:5" x14ac:dyDescent="0.25">
      <c r="E84" s="51"/>
    </row>
    <row r="85" spans="5:5" x14ac:dyDescent="0.25">
      <c r="E85" s="51"/>
    </row>
  </sheetData>
  <mergeCells count="9">
    <mergeCell ref="B6:D6"/>
    <mergeCell ref="B8:D8"/>
    <mergeCell ref="B17:D17"/>
    <mergeCell ref="B1:C1"/>
    <mergeCell ref="B2:D2"/>
    <mergeCell ref="B4:D4"/>
    <mergeCell ref="B3:D3"/>
    <mergeCell ref="B5:D5"/>
    <mergeCell ref="B7:D7"/>
  </mergeCells>
  <hyperlinks>
    <hyperlink ref="E1" location="Contents!A50" display="Back to Contents" xr:uid="{B2667921-9F77-4FFF-8AC6-9B5D4B5BC836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5789-E729-43B1-B932-76CEDCE55554}">
  <dimension ref="A1:F85"/>
  <sheetViews>
    <sheetView showGridLines="0" workbookViewId="0">
      <selection activeCell="D34" sqref="D34"/>
    </sheetView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42578125" style="24" customWidth="1"/>
    <col min="7" max="7" width="27.7109375" style="24" customWidth="1"/>
    <col min="8" max="16384" width="9.140625" style="24"/>
  </cols>
  <sheetData>
    <row r="1" spans="1:6" ht="15.75" thickBot="1" x14ac:dyDescent="0.3">
      <c r="A1" s="9" t="s">
        <v>10</v>
      </c>
      <c r="B1" s="204" t="s">
        <v>1483</v>
      </c>
      <c r="C1" s="205"/>
      <c r="D1" s="191"/>
      <c r="E1" s="48" t="s">
        <v>5</v>
      </c>
      <c r="F1" s="39"/>
    </row>
    <row r="2" spans="1:6" ht="15.75" thickBot="1" x14ac:dyDescent="0.3">
      <c r="A2" s="18" t="s">
        <v>423</v>
      </c>
      <c r="B2" s="197" t="s">
        <v>1582</v>
      </c>
      <c r="C2" s="197"/>
      <c r="D2" s="200"/>
      <c r="E2" s="209"/>
    </row>
    <row r="3" spans="1:6" ht="15.75" customHeight="1" thickBot="1" x14ac:dyDescent="0.3">
      <c r="A3" s="3" t="s">
        <v>473</v>
      </c>
      <c r="B3" s="196" t="s">
        <v>1676</v>
      </c>
      <c r="C3" s="196"/>
      <c r="D3" s="198"/>
      <c r="E3" s="209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customHeight="1" thickBot="1" x14ac:dyDescent="0.3">
      <c r="A5" s="3" t="s">
        <v>7</v>
      </c>
      <c r="B5" s="267" t="s">
        <v>995</v>
      </c>
      <c r="C5" s="273"/>
      <c r="D5" s="286"/>
      <c r="E5" s="209"/>
    </row>
    <row r="6" spans="1:6" ht="15.75" customHeight="1" thickBot="1" x14ac:dyDescent="0.3">
      <c r="A6" s="4" t="s">
        <v>13</v>
      </c>
      <c r="B6" s="273" t="s">
        <v>1934</v>
      </c>
      <c r="C6" s="273"/>
      <c r="D6" s="286"/>
      <c r="E6" s="209"/>
    </row>
    <row r="7" spans="1:6" ht="15.75" customHeight="1" thickBot="1" x14ac:dyDescent="0.3">
      <c r="A7" s="4" t="s">
        <v>12</v>
      </c>
      <c r="B7" s="318" t="s">
        <v>1461</v>
      </c>
      <c r="C7" s="296"/>
      <c r="D7" s="298"/>
      <c r="E7" s="209"/>
    </row>
    <row r="8" spans="1:6" ht="15.75" customHeight="1" thickBot="1" x14ac:dyDescent="0.3">
      <c r="A8" s="3" t="s">
        <v>14</v>
      </c>
      <c r="B8" s="267" t="s">
        <v>478</v>
      </c>
      <c r="C8" s="267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</row>
    <row r="10" spans="1:6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51"/>
    </row>
    <row r="11" spans="1:6" ht="15.75" thickBot="1" x14ac:dyDescent="0.3">
      <c r="A11" s="6" t="s">
        <v>17</v>
      </c>
      <c r="B11" s="26">
        <f>B10-B15</f>
        <v>22586</v>
      </c>
      <c r="C11" s="43">
        <f>C10-C15</f>
        <v>29438</v>
      </c>
      <c r="D11" s="21">
        <f>D10-D15</f>
        <v>31414</v>
      </c>
      <c r="E11" s="51"/>
    </row>
    <row r="12" spans="1:6" ht="15.75" thickBot="1" x14ac:dyDescent="0.3">
      <c r="A12" s="6" t="s">
        <v>18</v>
      </c>
      <c r="B12" s="35">
        <f>B11/B10</f>
        <v>0.78233460339452721</v>
      </c>
      <c r="C12" s="70">
        <f>C11/C10</f>
        <v>0.79633186355398056</v>
      </c>
      <c r="D12" s="73">
        <f>D11/D10</f>
        <v>0.84183728159502624</v>
      </c>
      <c r="E12" s="54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55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56"/>
    </row>
    <row r="15" spans="1:6" ht="15.75" thickBot="1" x14ac:dyDescent="0.3">
      <c r="A15" s="6" t="s">
        <v>21</v>
      </c>
      <c r="B15" s="26">
        <v>6284</v>
      </c>
      <c r="C15" s="43">
        <v>7529</v>
      </c>
      <c r="D15" s="21">
        <v>5902</v>
      </c>
      <c r="E15" s="51"/>
    </row>
    <row r="16" spans="1:6" ht="15.75" thickBot="1" x14ac:dyDescent="0.3">
      <c r="A16" s="6" t="s">
        <v>22</v>
      </c>
      <c r="B16" s="35">
        <f>B15/B10</f>
        <v>0.21766539660547282</v>
      </c>
      <c r="C16" s="70">
        <f>C15/C10</f>
        <v>0.20366813644601942</v>
      </c>
      <c r="D16" s="73">
        <f>D15/D10</f>
        <v>0.15816271840497373</v>
      </c>
      <c r="E16" s="54"/>
    </row>
    <row r="17" spans="1:5" x14ac:dyDescent="0.25">
      <c r="A17" s="83" t="s">
        <v>31</v>
      </c>
      <c r="B17" s="269" t="s">
        <v>34</v>
      </c>
      <c r="C17" s="314"/>
      <c r="D17" s="301"/>
      <c r="E17" s="54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209"/>
    </row>
    <row r="19" spans="1:5" x14ac:dyDescent="0.25">
      <c r="A19" s="88" t="s">
        <v>1079</v>
      </c>
      <c r="B19" s="77">
        <v>1089</v>
      </c>
      <c r="C19" s="43">
        <v>1196</v>
      </c>
      <c r="D19" s="43">
        <v>1088</v>
      </c>
      <c r="E19" s="57"/>
    </row>
    <row r="20" spans="1:5" ht="14.25" customHeight="1" x14ac:dyDescent="0.25">
      <c r="A20" s="23" t="s">
        <v>1077</v>
      </c>
      <c r="B20" s="26">
        <v>1135</v>
      </c>
      <c r="C20" s="43">
        <v>1316</v>
      </c>
      <c r="D20" s="43">
        <v>1025</v>
      </c>
      <c r="E20" s="57"/>
    </row>
    <row r="21" spans="1:5" x14ac:dyDescent="0.25">
      <c r="A21" s="23" t="s">
        <v>1080</v>
      </c>
      <c r="B21" s="26">
        <v>4410</v>
      </c>
      <c r="C21" s="43">
        <v>4582</v>
      </c>
      <c r="D21" s="43">
        <v>3807</v>
      </c>
      <c r="E21" s="57"/>
    </row>
    <row r="22" spans="1:5" x14ac:dyDescent="0.25">
      <c r="A22" s="88" t="s">
        <v>1101</v>
      </c>
      <c r="B22" s="77" t="s">
        <v>2107</v>
      </c>
      <c r="C22" s="43">
        <v>1980</v>
      </c>
      <c r="D22" s="43">
        <v>2757</v>
      </c>
      <c r="E22" s="51"/>
    </row>
    <row r="23" spans="1:5" x14ac:dyDescent="0.25">
      <c r="A23" s="88" t="s">
        <v>1197</v>
      </c>
      <c r="B23" s="77" t="s">
        <v>2107</v>
      </c>
      <c r="C23" s="43" t="s">
        <v>2107</v>
      </c>
      <c r="D23" s="43" t="s">
        <v>2107</v>
      </c>
      <c r="E23" s="51"/>
    </row>
    <row r="24" spans="1:5" x14ac:dyDescent="0.25">
      <c r="A24" s="88" t="s">
        <v>1081</v>
      </c>
      <c r="B24" s="77">
        <v>402</v>
      </c>
      <c r="C24" s="43">
        <v>460</v>
      </c>
      <c r="D24" s="43">
        <v>315</v>
      </c>
      <c r="E24" s="51"/>
    </row>
    <row r="25" spans="1:5" x14ac:dyDescent="0.25">
      <c r="A25" s="23" t="s">
        <v>1076</v>
      </c>
      <c r="B25" s="26">
        <v>393</v>
      </c>
      <c r="C25" s="43">
        <v>609</v>
      </c>
      <c r="D25" s="43">
        <v>486</v>
      </c>
      <c r="E25" s="51"/>
    </row>
    <row r="26" spans="1:5" x14ac:dyDescent="0.25">
      <c r="A26" s="23" t="s">
        <v>1078</v>
      </c>
      <c r="B26" s="26">
        <v>130</v>
      </c>
      <c r="C26" s="43">
        <v>282</v>
      </c>
      <c r="D26" s="43">
        <v>233</v>
      </c>
      <c r="E26" s="51"/>
    </row>
    <row r="27" spans="1:5" x14ac:dyDescent="0.25">
      <c r="A27" s="23" t="s">
        <v>1083</v>
      </c>
      <c r="B27" s="26">
        <v>539</v>
      </c>
      <c r="C27" s="43">
        <v>584</v>
      </c>
      <c r="D27" s="43">
        <v>519</v>
      </c>
      <c r="E27" s="51"/>
    </row>
    <row r="28" spans="1:5" x14ac:dyDescent="0.25">
      <c r="A28" s="23" t="s">
        <v>1082</v>
      </c>
      <c r="B28" s="26">
        <v>40</v>
      </c>
      <c r="C28" s="43" t="s">
        <v>2107</v>
      </c>
      <c r="D28" s="43">
        <v>57</v>
      </c>
      <c r="E28" s="51"/>
    </row>
    <row r="29" spans="1:5" x14ac:dyDescent="0.25">
      <c r="A29" s="23" t="s">
        <v>1314</v>
      </c>
      <c r="B29" s="26" t="s">
        <v>2107</v>
      </c>
      <c r="C29" s="43" t="s">
        <v>2107</v>
      </c>
      <c r="D29" s="43" t="s">
        <v>2107</v>
      </c>
      <c r="E29" s="51"/>
    </row>
    <row r="30" spans="1:5" x14ac:dyDescent="0.25">
      <c r="A30" s="23" t="s">
        <v>1087</v>
      </c>
      <c r="B30" s="26">
        <v>29</v>
      </c>
      <c r="C30" s="43">
        <v>1564</v>
      </c>
      <c r="D30" s="43">
        <v>2182</v>
      </c>
      <c r="E30" s="51"/>
    </row>
    <row r="31" spans="1:5" x14ac:dyDescent="0.25">
      <c r="A31" s="23" t="s">
        <v>1089</v>
      </c>
      <c r="B31" s="26">
        <v>338</v>
      </c>
      <c r="C31" s="43">
        <v>844</v>
      </c>
      <c r="D31" s="43">
        <v>1172</v>
      </c>
      <c r="E31" s="51"/>
    </row>
    <row r="32" spans="1:5" x14ac:dyDescent="0.25">
      <c r="A32" s="23" t="s">
        <v>1085</v>
      </c>
      <c r="B32" s="26">
        <v>1748</v>
      </c>
      <c r="C32" s="43">
        <v>1633</v>
      </c>
      <c r="D32" s="43">
        <v>1698</v>
      </c>
      <c r="E32" s="51"/>
    </row>
    <row r="33" spans="1:5" x14ac:dyDescent="0.25">
      <c r="A33" s="23" t="s">
        <v>1091</v>
      </c>
      <c r="B33" s="26">
        <v>1435</v>
      </c>
      <c r="C33" s="43">
        <v>1335</v>
      </c>
      <c r="D33" s="43">
        <v>1334</v>
      </c>
      <c r="E33" s="51"/>
    </row>
    <row r="34" spans="1:5" x14ac:dyDescent="0.25">
      <c r="A34" s="23" t="s">
        <v>1093</v>
      </c>
      <c r="B34" s="26">
        <v>334</v>
      </c>
      <c r="C34" s="43">
        <v>147</v>
      </c>
      <c r="D34" s="43" t="s">
        <v>2107</v>
      </c>
      <c r="E34" s="51"/>
    </row>
    <row r="35" spans="1:5" x14ac:dyDescent="0.25">
      <c r="A35" s="23" t="s">
        <v>1092</v>
      </c>
      <c r="B35" s="26">
        <v>90</v>
      </c>
      <c r="C35" s="43">
        <v>361</v>
      </c>
      <c r="D35" s="43">
        <v>276</v>
      </c>
      <c r="E35" s="51"/>
    </row>
    <row r="36" spans="1:5" x14ac:dyDescent="0.25">
      <c r="A36" s="23" t="s">
        <v>1100</v>
      </c>
      <c r="B36" s="26">
        <v>29</v>
      </c>
      <c r="C36" s="43">
        <v>66</v>
      </c>
      <c r="D36" s="43">
        <v>97</v>
      </c>
      <c r="E36" s="51"/>
    </row>
    <row r="37" spans="1:5" x14ac:dyDescent="0.25">
      <c r="A37" s="23" t="s">
        <v>1075</v>
      </c>
      <c r="B37" s="26">
        <v>1477</v>
      </c>
      <c r="C37" s="43">
        <v>1573</v>
      </c>
      <c r="D37" s="43">
        <v>1638</v>
      </c>
      <c r="E37" s="51"/>
    </row>
    <row r="38" spans="1:5" x14ac:dyDescent="0.25">
      <c r="A38" s="23" t="s">
        <v>1099</v>
      </c>
      <c r="B38" s="26">
        <v>5761</v>
      </c>
      <c r="C38" s="43">
        <v>4051</v>
      </c>
      <c r="D38" s="43">
        <v>3961</v>
      </c>
      <c r="E38" s="51"/>
    </row>
    <row r="39" spans="1:5" x14ac:dyDescent="0.25">
      <c r="A39" s="23" t="s">
        <v>1086</v>
      </c>
      <c r="B39" s="26">
        <v>2198</v>
      </c>
      <c r="C39" s="43">
        <v>5130</v>
      </c>
      <c r="D39" s="43">
        <v>6481</v>
      </c>
      <c r="E39" s="51"/>
    </row>
    <row r="40" spans="1:5" x14ac:dyDescent="0.25">
      <c r="A40" s="23" t="s">
        <v>1096</v>
      </c>
      <c r="B40" s="26">
        <v>192</v>
      </c>
      <c r="C40" s="43">
        <v>371</v>
      </c>
      <c r="D40" s="43">
        <v>353</v>
      </c>
      <c r="E40" s="51"/>
    </row>
    <row r="41" spans="1:5" x14ac:dyDescent="0.25">
      <c r="A41" s="23" t="s">
        <v>1097</v>
      </c>
      <c r="B41" s="26">
        <v>147</v>
      </c>
      <c r="C41" s="43">
        <v>295</v>
      </c>
      <c r="D41" s="43">
        <v>234</v>
      </c>
      <c r="E41" s="51"/>
    </row>
    <row r="42" spans="1:5" x14ac:dyDescent="0.25">
      <c r="A42" s="23" t="s">
        <v>1098</v>
      </c>
      <c r="B42" s="26">
        <v>418</v>
      </c>
      <c r="C42" s="43">
        <v>541</v>
      </c>
      <c r="D42" s="43">
        <v>494</v>
      </c>
      <c r="E42" s="51"/>
    </row>
    <row r="43" spans="1:5" x14ac:dyDescent="0.25">
      <c r="A43" s="23" t="s">
        <v>1090</v>
      </c>
      <c r="B43" s="26">
        <v>218</v>
      </c>
      <c r="C43" s="43">
        <v>476</v>
      </c>
      <c r="D43" s="43">
        <v>1175</v>
      </c>
      <c r="E43" s="51"/>
    </row>
    <row r="44" spans="1:5" x14ac:dyDescent="0.25">
      <c r="A44" s="23" t="s">
        <v>92</v>
      </c>
      <c r="B44" s="26">
        <v>6284</v>
      </c>
      <c r="C44" s="43">
        <v>7529</v>
      </c>
      <c r="D44" s="43">
        <v>5902</v>
      </c>
      <c r="E44" s="51"/>
    </row>
    <row r="45" spans="1:5" x14ac:dyDescent="0.25">
      <c r="A45" s="23" t="s">
        <v>33</v>
      </c>
      <c r="B45" s="15">
        <v>28870</v>
      </c>
      <c r="C45" s="77">
        <v>36967</v>
      </c>
      <c r="D45" s="43">
        <v>37316</v>
      </c>
      <c r="E45" s="51"/>
    </row>
    <row r="46" spans="1:5" x14ac:dyDescent="0.25">
      <c r="E46" s="51"/>
    </row>
    <row r="47" spans="1:5" x14ac:dyDescent="0.25">
      <c r="E47" s="51"/>
    </row>
    <row r="48" spans="1:5" x14ac:dyDescent="0.25">
      <c r="E48" s="51"/>
    </row>
    <row r="49" spans="5:5" x14ac:dyDescent="0.25">
      <c r="E49" s="51"/>
    </row>
    <row r="50" spans="5:5" x14ac:dyDescent="0.25">
      <c r="E50" s="51"/>
    </row>
    <row r="51" spans="5:5" x14ac:dyDescent="0.25">
      <c r="E51" s="51"/>
    </row>
    <row r="52" spans="5:5" x14ac:dyDescent="0.25">
      <c r="E52" s="51"/>
    </row>
    <row r="53" spans="5:5" x14ac:dyDescent="0.25">
      <c r="E53" s="51"/>
    </row>
    <row r="54" spans="5:5" x14ac:dyDescent="0.25">
      <c r="E54" s="51"/>
    </row>
    <row r="55" spans="5:5" x14ac:dyDescent="0.25">
      <c r="E55" s="51"/>
    </row>
    <row r="56" spans="5:5" x14ac:dyDescent="0.25">
      <c r="E56" s="51"/>
    </row>
    <row r="57" spans="5:5" x14ac:dyDescent="0.25">
      <c r="E57" s="51"/>
    </row>
    <row r="58" spans="5:5" x14ac:dyDescent="0.25">
      <c r="E58" s="51"/>
    </row>
    <row r="59" spans="5:5" x14ac:dyDescent="0.25">
      <c r="E59" s="51"/>
    </row>
    <row r="60" spans="5:5" x14ac:dyDescent="0.25">
      <c r="E60" s="51"/>
    </row>
    <row r="61" spans="5:5" x14ac:dyDescent="0.25">
      <c r="E61" s="51"/>
    </row>
    <row r="62" spans="5:5" x14ac:dyDescent="0.25">
      <c r="E62" s="51"/>
    </row>
    <row r="63" spans="5:5" x14ac:dyDescent="0.25">
      <c r="E63" s="51"/>
    </row>
    <row r="64" spans="5:5" x14ac:dyDescent="0.25">
      <c r="E64" s="51"/>
    </row>
    <row r="65" spans="5:5" x14ac:dyDescent="0.25">
      <c r="E65" s="51"/>
    </row>
    <row r="66" spans="5:5" x14ac:dyDescent="0.25">
      <c r="E66" s="51"/>
    </row>
    <row r="67" spans="5:5" x14ac:dyDescent="0.25">
      <c r="E67" s="51"/>
    </row>
    <row r="68" spans="5:5" x14ac:dyDescent="0.25">
      <c r="E68" s="51"/>
    </row>
    <row r="69" spans="5:5" x14ac:dyDescent="0.25">
      <c r="E69" s="51"/>
    </row>
    <row r="70" spans="5:5" x14ac:dyDescent="0.25">
      <c r="E70" s="51"/>
    </row>
    <row r="71" spans="5:5" x14ac:dyDescent="0.25">
      <c r="E71" s="51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1"/>
    </row>
    <row r="76" spans="5:5" x14ac:dyDescent="0.25">
      <c r="E76" s="51"/>
    </row>
    <row r="77" spans="5:5" x14ac:dyDescent="0.25">
      <c r="E77" s="51"/>
    </row>
    <row r="78" spans="5:5" x14ac:dyDescent="0.25">
      <c r="E78" s="51"/>
    </row>
    <row r="79" spans="5:5" x14ac:dyDescent="0.25">
      <c r="E79" s="51"/>
    </row>
    <row r="80" spans="5:5" x14ac:dyDescent="0.25">
      <c r="E80" s="51"/>
    </row>
    <row r="81" spans="5:5" x14ac:dyDescent="0.25">
      <c r="E81" s="51"/>
    </row>
    <row r="82" spans="5:5" x14ac:dyDescent="0.25">
      <c r="E82" s="51"/>
    </row>
    <row r="83" spans="5:5" x14ac:dyDescent="0.25">
      <c r="E83" s="51"/>
    </row>
    <row r="84" spans="5:5" x14ac:dyDescent="0.25">
      <c r="E84" s="51"/>
    </row>
    <row r="85" spans="5:5" x14ac:dyDescent="0.25">
      <c r="E85" s="51"/>
    </row>
  </sheetData>
  <mergeCells count="6">
    <mergeCell ref="B8:D8"/>
    <mergeCell ref="B17:D17"/>
    <mergeCell ref="B4:D4"/>
    <mergeCell ref="B5:D5"/>
    <mergeCell ref="B6:D6"/>
    <mergeCell ref="B7:D7"/>
  </mergeCells>
  <hyperlinks>
    <hyperlink ref="E1" location="Contents!A51" display="Back to Contents" xr:uid="{35F6FEB8-9F63-466E-A78B-081AD98489F0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D8CB-FC0F-43BF-A985-33AB5A0023FC}">
  <sheetPr codeName="Sheet44"/>
  <dimension ref="A1:G368"/>
  <sheetViews>
    <sheetView showGridLines="0" workbookViewId="0">
      <selection activeCell="D26" sqref="D26"/>
    </sheetView>
  </sheetViews>
  <sheetFormatPr defaultRowHeight="15" x14ac:dyDescent="0.25"/>
  <cols>
    <col min="1" max="1" width="44.7109375" customWidth="1"/>
    <col min="2" max="4" width="20.7109375" customWidth="1"/>
    <col min="5" max="5" width="10.5703125" style="24" customWidth="1"/>
    <col min="7" max="7" width="22" customWidth="1"/>
  </cols>
  <sheetData>
    <row r="1" spans="1:5" ht="15.75" thickBot="1" x14ac:dyDescent="0.3">
      <c r="A1" s="9" t="s">
        <v>10</v>
      </c>
      <c r="B1" s="304" t="s">
        <v>146</v>
      </c>
      <c r="C1" s="305"/>
      <c r="D1" s="119"/>
      <c r="E1" s="48" t="s">
        <v>5</v>
      </c>
    </row>
    <row r="2" spans="1:5" ht="15.75" thickBot="1" x14ac:dyDescent="0.3">
      <c r="A2" s="18" t="s">
        <v>423</v>
      </c>
      <c r="B2" s="294" t="s">
        <v>146</v>
      </c>
      <c r="C2" s="294"/>
      <c r="D2" s="290"/>
      <c r="E2" s="53"/>
    </row>
    <row r="3" spans="1:5" ht="15.75" customHeight="1" thickBot="1" x14ac:dyDescent="0.3">
      <c r="A3" s="3" t="s">
        <v>473</v>
      </c>
      <c r="B3" s="273" t="s">
        <v>353</v>
      </c>
      <c r="C3" s="273"/>
      <c r="D3" s="286"/>
      <c r="E3" s="53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53"/>
    </row>
    <row r="5" spans="1:5" ht="15.75" customHeight="1" thickBot="1" x14ac:dyDescent="0.3">
      <c r="A5" s="3" t="s">
        <v>7</v>
      </c>
      <c r="B5" s="267" t="s">
        <v>995</v>
      </c>
      <c r="C5" s="273"/>
      <c r="D5" s="286"/>
      <c r="E5" s="53"/>
    </row>
    <row r="6" spans="1:5" ht="15.75" customHeight="1" thickBot="1" x14ac:dyDescent="0.3">
      <c r="A6" s="4" t="s">
        <v>13</v>
      </c>
      <c r="B6" s="273" t="s">
        <v>1273</v>
      </c>
      <c r="C6" s="273"/>
      <c r="D6" s="286"/>
      <c r="E6" s="53"/>
    </row>
    <row r="7" spans="1:5" s="24" customFormat="1" ht="15.75" customHeight="1" thickBot="1" x14ac:dyDescent="0.3">
      <c r="A7" s="4" t="s">
        <v>12</v>
      </c>
      <c r="B7" s="142" t="s">
        <v>1460</v>
      </c>
      <c r="C7" s="124"/>
      <c r="D7" s="132"/>
      <c r="E7" s="139"/>
    </row>
    <row r="8" spans="1:5" ht="15.75" customHeight="1" thickBot="1" x14ac:dyDescent="0.3">
      <c r="A8" s="3" t="s">
        <v>14</v>
      </c>
      <c r="B8" s="267" t="s">
        <v>35</v>
      </c>
      <c r="C8" s="267"/>
      <c r="D8" s="301"/>
      <c r="E8" s="53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/>
    </row>
    <row r="10" spans="1:5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51"/>
    </row>
    <row r="11" spans="1:5" ht="15.75" thickBot="1" x14ac:dyDescent="0.3">
      <c r="A11" s="6" t="s">
        <v>17</v>
      </c>
      <c r="B11" s="26">
        <f>B10-B15</f>
        <v>28870</v>
      </c>
      <c r="C11" s="43">
        <f>C10-C15</f>
        <v>36967</v>
      </c>
      <c r="D11" s="21">
        <f>D10-D15</f>
        <v>37316</v>
      </c>
      <c r="E11" s="51"/>
    </row>
    <row r="12" spans="1:5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3">
        <f>D11/D10</f>
        <v>1</v>
      </c>
      <c r="E12" s="54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55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56"/>
    </row>
    <row r="15" spans="1:5" ht="15.75" thickBot="1" x14ac:dyDescent="0.3">
      <c r="A15" s="6" t="s">
        <v>21</v>
      </c>
      <c r="B15" s="26">
        <v>0</v>
      </c>
      <c r="C15" s="43">
        <v>0</v>
      </c>
      <c r="D15" s="21">
        <v>0</v>
      </c>
      <c r="E15" s="51"/>
    </row>
    <row r="16" spans="1:5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3">
        <f>D15/D10</f>
        <v>0</v>
      </c>
      <c r="E16" s="54"/>
    </row>
    <row r="17" spans="1:7" x14ac:dyDescent="0.25">
      <c r="A17" s="83" t="s">
        <v>31</v>
      </c>
      <c r="B17" s="269" t="s">
        <v>34</v>
      </c>
      <c r="C17" s="314"/>
      <c r="D17" s="301"/>
      <c r="E17" s="53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60"/>
      <c r="F18" s="95" t="s">
        <v>965</v>
      </c>
      <c r="G18" s="95" t="s">
        <v>7</v>
      </c>
    </row>
    <row r="19" spans="1:7" x14ac:dyDescent="0.25">
      <c r="A19" s="23" t="s">
        <v>2111</v>
      </c>
      <c r="B19" s="26">
        <v>28870</v>
      </c>
      <c r="C19" s="26">
        <v>36967</v>
      </c>
      <c r="D19" s="26">
        <v>37316</v>
      </c>
      <c r="E19" s="57"/>
      <c r="F19" s="95" t="s">
        <v>108</v>
      </c>
      <c r="G19" s="95" t="s">
        <v>1268</v>
      </c>
    </row>
    <row r="20" spans="1:7" x14ac:dyDescent="0.25">
      <c r="A20" s="20" t="s">
        <v>92</v>
      </c>
      <c r="B20" s="26">
        <v>0</v>
      </c>
      <c r="C20" s="43">
        <v>0</v>
      </c>
      <c r="D20" s="43">
        <v>0</v>
      </c>
      <c r="E20" s="57"/>
      <c r="F20" s="95" t="s">
        <v>87</v>
      </c>
      <c r="G20" s="95" t="s">
        <v>1269</v>
      </c>
    </row>
    <row r="21" spans="1:7" x14ac:dyDescent="0.25">
      <c r="A21" s="20" t="s">
        <v>33</v>
      </c>
      <c r="B21" s="26">
        <v>28870</v>
      </c>
      <c r="C21" s="43">
        <v>36967</v>
      </c>
      <c r="D21" s="43">
        <v>37316</v>
      </c>
      <c r="E21" s="57"/>
      <c r="F21" s="95" t="s">
        <v>39</v>
      </c>
      <c r="G21" s="95" t="s">
        <v>1270</v>
      </c>
    </row>
    <row r="22" spans="1:7" x14ac:dyDescent="0.25">
      <c r="B22" s="22"/>
      <c r="C22" s="22"/>
      <c r="D22" s="42"/>
      <c r="E22" s="51"/>
      <c r="F22" s="95" t="s">
        <v>44</v>
      </c>
      <c r="G22" s="95" t="s">
        <v>1271</v>
      </c>
    </row>
    <row r="23" spans="1:7" x14ac:dyDescent="0.25">
      <c r="D23" s="39"/>
      <c r="E23" s="51"/>
      <c r="F23" s="95" t="s">
        <v>81</v>
      </c>
      <c r="G23" s="95" t="s">
        <v>1272</v>
      </c>
    </row>
    <row r="24" spans="1:7" x14ac:dyDescent="0.25">
      <c r="D24" s="39"/>
      <c r="E24" s="51"/>
      <c r="F24" s="95" t="s">
        <v>68</v>
      </c>
      <c r="G24" s="95" t="s">
        <v>1220</v>
      </c>
    </row>
    <row r="25" spans="1:7" s="24" customFormat="1" x14ac:dyDescent="0.25">
      <c r="A25"/>
      <c r="B25"/>
      <c r="C25"/>
      <c r="D25" s="39"/>
      <c r="E25" s="51"/>
      <c r="F25" s="39"/>
      <c r="G25" s="39"/>
    </row>
    <row r="26" spans="1:7" x14ac:dyDescent="0.25">
      <c r="D26" s="42"/>
      <c r="E26" s="51"/>
    </row>
    <row r="27" spans="1:7" x14ac:dyDescent="0.25">
      <c r="D27" s="42"/>
      <c r="E27" s="51"/>
    </row>
    <row r="28" spans="1:7" x14ac:dyDescent="0.25">
      <c r="D28" s="39"/>
      <c r="E28" s="51"/>
    </row>
    <row r="29" spans="1:7" x14ac:dyDescent="0.25">
      <c r="D29" s="39"/>
      <c r="E29" s="51"/>
    </row>
    <row r="30" spans="1:7" x14ac:dyDescent="0.25">
      <c r="D30" s="39"/>
      <c r="E30" s="51"/>
    </row>
    <row r="31" spans="1:7" x14ac:dyDescent="0.25">
      <c r="D31" s="39"/>
      <c r="E31" s="51"/>
    </row>
    <row r="32" spans="1:7" x14ac:dyDescent="0.25">
      <c r="D32" s="39"/>
      <c r="E32" s="51"/>
    </row>
    <row r="33" spans="4:5" x14ac:dyDescent="0.25">
      <c r="D33" s="39"/>
      <c r="E33" s="51"/>
    </row>
    <row r="34" spans="4:5" x14ac:dyDescent="0.25">
      <c r="D34" s="39"/>
      <c r="E34" s="51"/>
    </row>
    <row r="35" spans="4:5" x14ac:dyDescent="0.25">
      <c r="D35" s="39"/>
      <c r="E35" s="51"/>
    </row>
    <row r="36" spans="4:5" x14ac:dyDescent="0.25">
      <c r="D36" s="39"/>
      <c r="E36" s="51"/>
    </row>
    <row r="37" spans="4:5" x14ac:dyDescent="0.25">
      <c r="D37" s="39"/>
      <c r="E37" s="51"/>
    </row>
    <row r="38" spans="4:5" x14ac:dyDescent="0.25">
      <c r="D38" s="39"/>
      <c r="E38" s="51"/>
    </row>
    <row r="39" spans="4:5" x14ac:dyDescent="0.25">
      <c r="D39" s="39"/>
      <c r="E39" s="51"/>
    </row>
    <row r="40" spans="4:5" x14ac:dyDescent="0.25">
      <c r="D40" s="39"/>
      <c r="E40" s="51"/>
    </row>
    <row r="41" spans="4:5" x14ac:dyDescent="0.25">
      <c r="D41" s="39"/>
      <c r="E41" s="51"/>
    </row>
    <row r="42" spans="4:5" x14ac:dyDescent="0.25">
      <c r="E42" s="51"/>
    </row>
    <row r="43" spans="4:5" x14ac:dyDescent="0.25">
      <c r="E43" s="51"/>
    </row>
    <row r="44" spans="4:5" x14ac:dyDescent="0.25">
      <c r="E44" s="51"/>
    </row>
    <row r="45" spans="4:5" x14ac:dyDescent="0.25">
      <c r="E45" s="51"/>
    </row>
    <row r="46" spans="4:5" x14ac:dyDescent="0.25">
      <c r="E46" s="51"/>
    </row>
    <row r="47" spans="4:5" x14ac:dyDescent="0.25">
      <c r="E47" s="51"/>
    </row>
    <row r="48" spans="4:5" x14ac:dyDescent="0.25">
      <c r="E48" s="51"/>
    </row>
    <row r="49" spans="5:5" x14ac:dyDescent="0.25">
      <c r="E49" s="51"/>
    </row>
    <row r="50" spans="5:5" x14ac:dyDescent="0.25">
      <c r="E50" s="51"/>
    </row>
    <row r="51" spans="5:5" x14ac:dyDescent="0.25">
      <c r="E51" s="51"/>
    </row>
    <row r="52" spans="5:5" x14ac:dyDescent="0.25">
      <c r="E52" s="51"/>
    </row>
    <row r="53" spans="5:5" x14ac:dyDescent="0.25">
      <c r="E53" s="51"/>
    </row>
    <row r="54" spans="5:5" x14ac:dyDescent="0.25">
      <c r="E54" s="51"/>
    </row>
    <row r="55" spans="5:5" x14ac:dyDescent="0.25">
      <c r="E55" s="51"/>
    </row>
    <row r="56" spans="5:5" x14ac:dyDescent="0.25">
      <c r="E56" s="51"/>
    </row>
    <row r="57" spans="5:5" x14ac:dyDescent="0.25">
      <c r="E57" s="51"/>
    </row>
    <row r="58" spans="5:5" x14ac:dyDescent="0.25">
      <c r="E58" s="51"/>
    </row>
    <row r="59" spans="5:5" x14ac:dyDescent="0.25">
      <c r="E59" s="51"/>
    </row>
    <row r="60" spans="5:5" x14ac:dyDescent="0.25">
      <c r="E60" s="51"/>
    </row>
    <row r="61" spans="5:5" x14ac:dyDescent="0.25">
      <c r="E61" s="51"/>
    </row>
    <row r="62" spans="5:5" x14ac:dyDescent="0.25">
      <c r="E62" s="51"/>
    </row>
    <row r="63" spans="5:5" x14ac:dyDescent="0.25">
      <c r="E63" s="51"/>
    </row>
    <row r="64" spans="5:5" x14ac:dyDescent="0.25">
      <c r="E64" s="51"/>
    </row>
    <row r="65" spans="5:5" x14ac:dyDescent="0.25">
      <c r="E65" s="51"/>
    </row>
    <row r="66" spans="5:5" x14ac:dyDescent="0.25">
      <c r="E66" s="51"/>
    </row>
    <row r="67" spans="5:5" x14ac:dyDescent="0.25">
      <c r="E67" s="51"/>
    </row>
    <row r="68" spans="5:5" x14ac:dyDescent="0.25">
      <c r="E68" s="51"/>
    </row>
    <row r="69" spans="5:5" x14ac:dyDescent="0.25">
      <c r="E69" s="51"/>
    </row>
    <row r="70" spans="5:5" x14ac:dyDescent="0.25">
      <c r="E70" s="51"/>
    </row>
    <row r="71" spans="5:5" x14ac:dyDescent="0.25">
      <c r="E71" s="51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1"/>
    </row>
    <row r="76" spans="5:5" x14ac:dyDescent="0.25">
      <c r="E76" s="51"/>
    </row>
    <row r="77" spans="5:5" x14ac:dyDescent="0.25">
      <c r="E77" s="51"/>
    </row>
    <row r="78" spans="5:5" x14ac:dyDescent="0.25">
      <c r="E78" s="51"/>
    </row>
    <row r="79" spans="5:5" x14ac:dyDescent="0.25">
      <c r="E79" s="51"/>
    </row>
    <row r="80" spans="5:5" x14ac:dyDescent="0.25">
      <c r="E80" s="51"/>
    </row>
    <row r="81" spans="5:5" x14ac:dyDescent="0.25">
      <c r="E81" s="51"/>
    </row>
    <row r="82" spans="5:5" x14ac:dyDescent="0.25">
      <c r="E82" s="51"/>
    </row>
    <row r="83" spans="5:5" x14ac:dyDescent="0.25">
      <c r="E83" s="51"/>
    </row>
    <row r="84" spans="5:5" x14ac:dyDescent="0.25">
      <c r="E84" s="51"/>
    </row>
    <row r="85" spans="5:5" x14ac:dyDescent="0.25">
      <c r="E85" s="51"/>
    </row>
    <row r="86" spans="5:5" x14ac:dyDescent="0.25">
      <c r="E86" s="51"/>
    </row>
    <row r="87" spans="5:5" x14ac:dyDescent="0.25">
      <c r="E87" s="51"/>
    </row>
    <row r="88" spans="5:5" x14ac:dyDescent="0.25">
      <c r="E88" s="51"/>
    </row>
    <row r="89" spans="5:5" x14ac:dyDescent="0.25">
      <c r="E89" s="51"/>
    </row>
    <row r="90" spans="5:5" x14ac:dyDescent="0.25">
      <c r="E90" s="51"/>
    </row>
    <row r="91" spans="5:5" x14ac:dyDescent="0.25">
      <c r="E91" s="51"/>
    </row>
    <row r="92" spans="5:5" x14ac:dyDescent="0.25">
      <c r="E92" s="51"/>
    </row>
    <row r="93" spans="5:5" x14ac:dyDescent="0.25">
      <c r="E93" s="51"/>
    </row>
    <row r="94" spans="5:5" x14ac:dyDescent="0.25">
      <c r="E94" s="51"/>
    </row>
    <row r="95" spans="5:5" x14ac:dyDescent="0.25">
      <c r="E95" s="51"/>
    </row>
    <row r="96" spans="5:5" x14ac:dyDescent="0.25">
      <c r="E96" s="51"/>
    </row>
    <row r="97" spans="5:5" x14ac:dyDescent="0.25">
      <c r="E97" s="51"/>
    </row>
    <row r="98" spans="5:5" x14ac:dyDescent="0.25">
      <c r="E98" s="51"/>
    </row>
    <row r="99" spans="5:5" x14ac:dyDescent="0.25">
      <c r="E99" s="51"/>
    </row>
    <row r="100" spans="5:5" x14ac:dyDescent="0.25">
      <c r="E100" s="51"/>
    </row>
    <row r="101" spans="5:5" x14ac:dyDescent="0.25">
      <c r="E101" s="51"/>
    </row>
    <row r="102" spans="5:5" x14ac:dyDescent="0.25">
      <c r="E102" s="51"/>
    </row>
    <row r="103" spans="5:5" x14ac:dyDescent="0.25">
      <c r="E103" s="51"/>
    </row>
    <row r="104" spans="5:5" x14ac:dyDescent="0.25">
      <c r="E104" s="51"/>
    </row>
    <row r="105" spans="5:5" x14ac:dyDescent="0.25">
      <c r="E105" s="51"/>
    </row>
    <row r="106" spans="5:5" x14ac:dyDescent="0.25">
      <c r="E106" s="51"/>
    </row>
    <row r="107" spans="5:5" x14ac:dyDescent="0.25">
      <c r="E107" s="51"/>
    </row>
    <row r="108" spans="5:5" x14ac:dyDescent="0.25">
      <c r="E108" s="51"/>
    </row>
    <row r="109" spans="5:5" x14ac:dyDescent="0.25">
      <c r="E109" s="51"/>
    </row>
    <row r="110" spans="5:5" x14ac:dyDescent="0.25">
      <c r="E110" s="51"/>
    </row>
    <row r="111" spans="5:5" x14ac:dyDescent="0.25">
      <c r="E111" s="51"/>
    </row>
    <row r="112" spans="5:5" x14ac:dyDescent="0.25">
      <c r="E112" s="51"/>
    </row>
    <row r="113" spans="5:5" x14ac:dyDescent="0.25">
      <c r="E113" s="51"/>
    </row>
    <row r="114" spans="5:5" x14ac:dyDescent="0.25">
      <c r="E114" s="51"/>
    </row>
    <row r="115" spans="5:5" x14ac:dyDescent="0.25">
      <c r="E115" s="51"/>
    </row>
    <row r="116" spans="5:5" x14ac:dyDescent="0.25">
      <c r="E116" s="51"/>
    </row>
    <row r="117" spans="5:5" x14ac:dyDescent="0.25">
      <c r="E117" s="51"/>
    </row>
    <row r="118" spans="5:5" x14ac:dyDescent="0.25">
      <c r="E118" s="51"/>
    </row>
    <row r="119" spans="5:5" x14ac:dyDescent="0.25">
      <c r="E119" s="51"/>
    </row>
    <row r="120" spans="5:5" x14ac:dyDescent="0.25">
      <c r="E120" s="51"/>
    </row>
    <row r="121" spans="5:5" x14ac:dyDescent="0.25">
      <c r="E121" s="51"/>
    </row>
    <row r="122" spans="5:5" x14ac:dyDescent="0.25">
      <c r="E122" s="51"/>
    </row>
    <row r="123" spans="5:5" x14ac:dyDescent="0.25">
      <c r="E123" s="51"/>
    </row>
    <row r="124" spans="5:5" x14ac:dyDescent="0.25">
      <c r="E124" s="51"/>
    </row>
    <row r="125" spans="5:5" x14ac:dyDescent="0.25">
      <c r="E125" s="51"/>
    </row>
    <row r="126" spans="5:5" x14ac:dyDescent="0.25">
      <c r="E126" s="51"/>
    </row>
    <row r="127" spans="5:5" x14ac:dyDescent="0.25">
      <c r="E127" s="51"/>
    </row>
    <row r="128" spans="5:5" x14ac:dyDescent="0.25">
      <c r="E128" s="51"/>
    </row>
    <row r="129" spans="5:5" x14ac:dyDescent="0.25">
      <c r="E129" s="51"/>
    </row>
    <row r="130" spans="5:5" x14ac:dyDescent="0.25">
      <c r="E130" s="51"/>
    </row>
    <row r="131" spans="5:5" x14ac:dyDescent="0.25">
      <c r="E131" s="51"/>
    </row>
    <row r="132" spans="5:5" x14ac:dyDescent="0.25">
      <c r="E132" s="51"/>
    </row>
    <row r="133" spans="5:5" x14ac:dyDescent="0.25">
      <c r="E133" s="51"/>
    </row>
    <row r="134" spans="5:5" x14ac:dyDescent="0.25">
      <c r="E134" s="51"/>
    </row>
    <row r="135" spans="5:5" x14ac:dyDescent="0.25">
      <c r="E135" s="51"/>
    </row>
    <row r="136" spans="5:5" x14ac:dyDescent="0.25">
      <c r="E136" s="51"/>
    </row>
    <row r="137" spans="5:5" x14ac:dyDescent="0.25">
      <c r="E137" s="51"/>
    </row>
    <row r="138" spans="5:5" x14ac:dyDescent="0.25">
      <c r="E138" s="51"/>
    </row>
    <row r="139" spans="5:5" x14ac:dyDescent="0.25">
      <c r="E139" s="51"/>
    </row>
    <row r="140" spans="5:5" x14ac:dyDescent="0.25">
      <c r="E140" s="51"/>
    </row>
    <row r="141" spans="5:5" x14ac:dyDescent="0.25">
      <c r="E141" s="51"/>
    </row>
    <row r="142" spans="5:5" x14ac:dyDescent="0.25">
      <c r="E142" s="51"/>
    </row>
    <row r="143" spans="5:5" x14ac:dyDescent="0.25">
      <c r="E143" s="51"/>
    </row>
    <row r="144" spans="5:5" x14ac:dyDescent="0.25">
      <c r="E144" s="51"/>
    </row>
    <row r="145" spans="5:5" x14ac:dyDescent="0.25">
      <c r="E145" s="51"/>
    </row>
    <row r="146" spans="5:5" x14ac:dyDescent="0.25">
      <c r="E146" s="51"/>
    </row>
    <row r="147" spans="5:5" x14ac:dyDescent="0.25">
      <c r="E147" s="51"/>
    </row>
    <row r="148" spans="5:5" x14ac:dyDescent="0.25">
      <c r="E148" s="51"/>
    </row>
    <row r="149" spans="5:5" x14ac:dyDescent="0.25">
      <c r="E149" s="51"/>
    </row>
    <row r="150" spans="5:5" x14ac:dyDescent="0.25">
      <c r="E150" s="51"/>
    </row>
    <row r="151" spans="5:5" x14ac:dyDescent="0.25">
      <c r="E151" s="51"/>
    </row>
    <row r="152" spans="5:5" x14ac:dyDescent="0.25">
      <c r="E152" s="51"/>
    </row>
    <row r="153" spans="5:5" x14ac:dyDescent="0.25">
      <c r="E153" s="51"/>
    </row>
    <row r="154" spans="5:5" x14ac:dyDescent="0.25">
      <c r="E154" s="51"/>
    </row>
    <row r="155" spans="5:5" x14ac:dyDescent="0.25">
      <c r="E155" s="51"/>
    </row>
    <row r="156" spans="5:5" x14ac:dyDescent="0.25">
      <c r="E156" s="51"/>
    </row>
    <row r="157" spans="5:5" x14ac:dyDescent="0.25">
      <c r="E157" s="51"/>
    </row>
    <row r="158" spans="5:5" x14ac:dyDescent="0.25">
      <c r="E158" s="51"/>
    </row>
    <row r="159" spans="5:5" x14ac:dyDescent="0.25">
      <c r="E159" s="51"/>
    </row>
    <row r="160" spans="5:5" x14ac:dyDescent="0.25">
      <c r="E160" s="51"/>
    </row>
    <row r="161" spans="5:5" x14ac:dyDescent="0.25">
      <c r="E161" s="51"/>
    </row>
    <row r="162" spans="5:5" x14ac:dyDescent="0.25">
      <c r="E162" s="51"/>
    </row>
    <row r="163" spans="5:5" x14ac:dyDescent="0.25">
      <c r="E163" s="51"/>
    </row>
    <row r="164" spans="5:5" x14ac:dyDescent="0.25">
      <c r="E164" s="51"/>
    </row>
    <row r="165" spans="5:5" x14ac:dyDescent="0.25">
      <c r="E165" s="51"/>
    </row>
    <row r="166" spans="5:5" x14ac:dyDescent="0.25">
      <c r="E166" s="51"/>
    </row>
    <row r="167" spans="5:5" x14ac:dyDescent="0.25">
      <c r="E167" s="51"/>
    </row>
    <row r="168" spans="5:5" x14ac:dyDescent="0.25">
      <c r="E168" s="51"/>
    </row>
    <row r="169" spans="5:5" x14ac:dyDescent="0.25">
      <c r="E169" s="51"/>
    </row>
    <row r="170" spans="5:5" x14ac:dyDescent="0.25">
      <c r="E170" s="51"/>
    </row>
    <row r="171" spans="5:5" x14ac:dyDescent="0.25">
      <c r="E171" s="51"/>
    </row>
    <row r="172" spans="5:5" x14ac:dyDescent="0.25">
      <c r="E172" s="51"/>
    </row>
    <row r="173" spans="5:5" x14ac:dyDescent="0.25">
      <c r="E173" s="51"/>
    </row>
    <row r="174" spans="5:5" x14ac:dyDescent="0.25">
      <c r="E174" s="51"/>
    </row>
    <row r="175" spans="5:5" x14ac:dyDescent="0.25">
      <c r="E175" s="51"/>
    </row>
    <row r="176" spans="5:5" x14ac:dyDescent="0.25">
      <c r="E176" s="51"/>
    </row>
    <row r="177" spans="5:5" x14ac:dyDescent="0.25">
      <c r="E177" s="51"/>
    </row>
    <row r="178" spans="5:5" x14ac:dyDescent="0.25">
      <c r="E178" s="51"/>
    </row>
    <row r="179" spans="5:5" x14ac:dyDescent="0.25">
      <c r="E179" s="51"/>
    </row>
    <row r="180" spans="5:5" x14ac:dyDescent="0.25">
      <c r="E180" s="51"/>
    </row>
    <row r="181" spans="5:5" x14ac:dyDescent="0.25">
      <c r="E181" s="51"/>
    </row>
    <row r="182" spans="5:5" x14ac:dyDescent="0.25">
      <c r="E182" s="51"/>
    </row>
    <row r="183" spans="5:5" x14ac:dyDescent="0.25">
      <c r="E183" s="51"/>
    </row>
    <row r="184" spans="5:5" x14ac:dyDescent="0.25">
      <c r="E184" s="51"/>
    </row>
    <row r="185" spans="5:5" x14ac:dyDescent="0.25">
      <c r="E185" s="51"/>
    </row>
    <row r="186" spans="5:5" x14ac:dyDescent="0.25">
      <c r="E186" s="51"/>
    </row>
    <row r="187" spans="5:5" x14ac:dyDescent="0.25">
      <c r="E187" s="51"/>
    </row>
    <row r="188" spans="5:5" x14ac:dyDescent="0.25">
      <c r="E188" s="51"/>
    </row>
    <row r="189" spans="5:5" x14ac:dyDescent="0.25">
      <c r="E189" s="51"/>
    </row>
    <row r="190" spans="5:5" x14ac:dyDescent="0.25">
      <c r="E190" s="51"/>
    </row>
    <row r="191" spans="5:5" x14ac:dyDescent="0.25">
      <c r="E191" s="51"/>
    </row>
    <row r="192" spans="5:5" x14ac:dyDescent="0.25">
      <c r="E192" s="51"/>
    </row>
    <row r="193" spans="5:5" x14ac:dyDescent="0.25">
      <c r="E193" s="51"/>
    </row>
    <row r="194" spans="5:5" x14ac:dyDescent="0.25">
      <c r="E194" s="51"/>
    </row>
    <row r="195" spans="5:5" x14ac:dyDescent="0.25">
      <c r="E195" s="51"/>
    </row>
    <row r="196" spans="5:5" x14ac:dyDescent="0.25">
      <c r="E196" s="51"/>
    </row>
    <row r="197" spans="5:5" x14ac:dyDescent="0.25">
      <c r="E197" s="51"/>
    </row>
    <row r="198" spans="5:5" x14ac:dyDescent="0.25">
      <c r="E198" s="51"/>
    </row>
    <row r="199" spans="5:5" x14ac:dyDescent="0.25">
      <c r="E199" s="51"/>
    </row>
    <row r="200" spans="5:5" x14ac:dyDescent="0.25">
      <c r="E200" s="51"/>
    </row>
    <row r="201" spans="5:5" x14ac:dyDescent="0.25">
      <c r="E201" s="51"/>
    </row>
    <row r="202" spans="5:5" x14ac:dyDescent="0.25">
      <c r="E202" s="51"/>
    </row>
    <row r="203" spans="5:5" x14ac:dyDescent="0.25">
      <c r="E203" s="51"/>
    </row>
    <row r="204" spans="5:5" x14ac:dyDescent="0.25">
      <c r="E204" s="51"/>
    </row>
    <row r="205" spans="5:5" x14ac:dyDescent="0.25">
      <c r="E205" s="51"/>
    </row>
    <row r="206" spans="5:5" x14ac:dyDescent="0.25">
      <c r="E206" s="51"/>
    </row>
    <row r="207" spans="5:5" x14ac:dyDescent="0.25">
      <c r="E207" s="51"/>
    </row>
    <row r="208" spans="5:5" x14ac:dyDescent="0.25">
      <c r="E208" s="51"/>
    </row>
    <row r="209" spans="5:5" x14ac:dyDescent="0.25">
      <c r="E209" s="51"/>
    </row>
    <row r="210" spans="5:5" x14ac:dyDescent="0.25">
      <c r="E210" s="51"/>
    </row>
    <row r="211" spans="5:5" x14ac:dyDescent="0.25">
      <c r="E211" s="51"/>
    </row>
    <row r="212" spans="5:5" x14ac:dyDescent="0.25">
      <c r="E212" s="51"/>
    </row>
    <row r="213" spans="5:5" x14ac:dyDescent="0.25">
      <c r="E213" s="51"/>
    </row>
    <row r="214" spans="5:5" x14ac:dyDescent="0.25">
      <c r="E214" s="51"/>
    </row>
    <row r="215" spans="5:5" x14ac:dyDescent="0.25">
      <c r="E215" s="51"/>
    </row>
    <row r="216" spans="5:5" x14ac:dyDescent="0.25">
      <c r="E216" s="51"/>
    </row>
    <row r="217" spans="5:5" x14ac:dyDescent="0.25">
      <c r="E217" s="51"/>
    </row>
    <row r="218" spans="5:5" x14ac:dyDescent="0.25">
      <c r="E218" s="51"/>
    </row>
    <row r="219" spans="5:5" x14ac:dyDescent="0.25">
      <c r="E219" s="51"/>
    </row>
    <row r="220" spans="5:5" x14ac:dyDescent="0.25">
      <c r="E220" s="51"/>
    </row>
    <row r="221" spans="5:5" x14ac:dyDescent="0.25">
      <c r="E221" s="51"/>
    </row>
    <row r="222" spans="5:5" x14ac:dyDescent="0.25">
      <c r="E222" s="51"/>
    </row>
    <row r="223" spans="5:5" x14ac:dyDescent="0.25">
      <c r="E223" s="51"/>
    </row>
    <row r="224" spans="5:5" x14ac:dyDescent="0.25">
      <c r="E224" s="51"/>
    </row>
    <row r="225" spans="5:5" x14ac:dyDescent="0.25">
      <c r="E225" s="51"/>
    </row>
    <row r="226" spans="5:5" x14ac:dyDescent="0.25">
      <c r="E226" s="51"/>
    </row>
    <row r="227" spans="5:5" x14ac:dyDescent="0.25">
      <c r="E227" s="51"/>
    </row>
    <row r="228" spans="5:5" x14ac:dyDescent="0.25">
      <c r="E228" s="51"/>
    </row>
    <row r="229" spans="5:5" x14ac:dyDescent="0.25">
      <c r="E229" s="51"/>
    </row>
    <row r="230" spans="5:5" x14ac:dyDescent="0.25">
      <c r="E230" s="51"/>
    </row>
    <row r="231" spans="5:5" x14ac:dyDescent="0.25">
      <c r="E231" s="51"/>
    </row>
    <row r="232" spans="5:5" x14ac:dyDescent="0.25">
      <c r="E232" s="51"/>
    </row>
    <row r="233" spans="5:5" x14ac:dyDescent="0.25">
      <c r="E233" s="51"/>
    </row>
    <row r="234" spans="5:5" x14ac:dyDescent="0.25">
      <c r="E234" s="51"/>
    </row>
    <row r="235" spans="5:5" x14ac:dyDescent="0.25">
      <c r="E235" s="51"/>
    </row>
    <row r="236" spans="5:5" x14ac:dyDescent="0.25">
      <c r="E236" s="51"/>
    </row>
    <row r="237" spans="5:5" x14ac:dyDescent="0.25">
      <c r="E237" s="51"/>
    </row>
    <row r="238" spans="5:5" x14ac:dyDescent="0.25">
      <c r="E238" s="51"/>
    </row>
    <row r="239" spans="5:5" x14ac:dyDescent="0.25">
      <c r="E239" s="51"/>
    </row>
    <row r="240" spans="5:5" x14ac:dyDescent="0.25">
      <c r="E240" s="51"/>
    </row>
    <row r="241" spans="5:5" x14ac:dyDescent="0.25">
      <c r="E241" s="51"/>
    </row>
    <row r="242" spans="5:5" x14ac:dyDescent="0.25">
      <c r="E242" s="51"/>
    </row>
    <row r="243" spans="5:5" x14ac:dyDescent="0.25">
      <c r="E243" s="51"/>
    </row>
    <row r="244" spans="5:5" x14ac:dyDescent="0.25">
      <c r="E244" s="51"/>
    </row>
    <row r="245" spans="5:5" x14ac:dyDescent="0.25">
      <c r="E245" s="51"/>
    </row>
    <row r="246" spans="5:5" x14ac:dyDescent="0.25">
      <c r="E246" s="51"/>
    </row>
    <row r="247" spans="5:5" x14ac:dyDescent="0.25">
      <c r="E247" s="51"/>
    </row>
    <row r="248" spans="5:5" x14ac:dyDescent="0.25">
      <c r="E248" s="51"/>
    </row>
    <row r="249" spans="5:5" x14ac:dyDescent="0.25">
      <c r="E249" s="51"/>
    </row>
    <row r="250" spans="5:5" x14ac:dyDescent="0.25">
      <c r="E250" s="51"/>
    </row>
    <row r="251" spans="5:5" x14ac:dyDescent="0.25">
      <c r="E251" s="51"/>
    </row>
    <row r="252" spans="5:5" x14ac:dyDescent="0.25">
      <c r="E252" s="51"/>
    </row>
    <row r="253" spans="5:5" x14ac:dyDescent="0.25">
      <c r="E253" s="51"/>
    </row>
    <row r="254" spans="5:5" x14ac:dyDescent="0.25">
      <c r="E254" s="51"/>
    </row>
    <row r="255" spans="5:5" x14ac:dyDescent="0.25">
      <c r="E255" s="51"/>
    </row>
    <row r="256" spans="5:5" x14ac:dyDescent="0.25">
      <c r="E256" s="51"/>
    </row>
    <row r="257" spans="5:5" x14ac:dyDescent="0.25">
      <c r="E257" s="51"/>
    </row>
    <row r="258" spans="5:5" x14ac:dyDescent="0.25">
      <c r="E258" s="51"/>
    </row>
    <row r="259" spans="5:5" x14ac:dyDescent="0.25">
      <c r="E259" s="51"/>
    </row>
    <row r="260" spans="5:5" x14ac:dyDescent="0.25">
      <c r="E260" s="51"/>
    </row>
    <row r="261" spans="5:5" x14ac:dyDescent="0.25">
      <c r="E261" s="51"/>
    </row>
    <row r="262" spans="5:5" x14ac:dyDescent="0.25">
      <c r="E262" s="51"/>
    </row>
    <row r="263" spans="5:5" x14ac:dyDescent="0.25">
      <c r="E263" s="51"/>
    </row>
    <row r="264" spans="5:5" x14ac:dyDescent="0.25">
      <c r="E264" s="51"/>
    </row>
    <row r="265" spans="5:5" x14ac:dyDescent="0.25">
      <c r="E265" s="51"/>
    </row>
    <row r="266" spans="5:5" x14ac:dyDescent="0.25">
      <c r="E266" s="51"/>
    </row>
    <row r="267" spans="5:5" x14ac:dyDescent="0.25">
      <c r="E267" s="51"/>
    </row>
    <row r="268" spans="5:5" x14ac:dyDescent="0.25">
      <c r="E268" s="51"/>
    </row>
    <row r="269" spans="5:5" x14ac:dyDescent="0.25">
      <c r="E269" s="51"/>
    </row>
    <row r="270" spans="5:5" x14ac:dyDescent="0.25">
      <c r="E270" s="51"/>
    </row>
    <row r="271" spans="5:5" x14ac:dyDescent="0.25">
      <c r="E271" s="51"/>
    </row>
    <row r="272" spans="5:5" x14ac:dyDescent="0.25">
      <c r="E272" s="51"/>
    </row>
    <row r="273" spans="5:5" x14ac:dyDescent="0.25">
      <c r="E273" s="51"/>
    </row>
    <row r="274" spans="5:5" x14ac:dyDescent="0.25">
      <c r="E274" s="51"/>
    </row>
    <row r="275" spans="5:5" x14ac:dyDescent="0.25">
      <c r="E275" s="51"/>
    </row>
    <row r="276" spans="5:5" x14ac:dyDescent="0.25">
      <c r="E276" s="51"/>
    </row>
    <row r="277" spans="5:5" x14ac:dyDescent="0.25">
      <c r="E277" s="51"/>
    </row>
    <row r="278" spans="5:5" x14ac:dyDescent="0.25">
      <c r="E278" s="51"/>
    </row>
    <row r="279" spans="5:5" x14ac:dyDescent="0.25">
      <c r="E279" s="51"/>
    </row>
    <row r="280" spans="5:5" x14ac:dyDescent="0.25">
      <c r="E280" s="51"/>
    </row>
    <row r="281" spans="5:5" x14ac:dyDescent="0.25">
      <c r="E281" s="51"/>
    </row>
    <row r="282" spans="5:5" x14ac:dyDescent="0.25">
      <c r="E282" s="51"/>
    </row>
    <row r="283" spans="5:5" x14ac:dyDescent="0.25">
      <c r="E283" s="51"/>
    </row>
    <row r="284" spans="5:5" x14ac:dyDescent="0.25">
      <c r="E284" s="51"/>
    </row>
    <row r="285" spans="5:5" x14ac:dyDescent="0.25">
      <c r="E285" s="51"/>
    </row>
    <row r="286" spans="5:5" x14ac:dyDescent="0.25">
      <c r="E286" s="51"/>
    </row>
    <row r="287" spans="5:5" x14ac:dyDescent="0.25">
      <c r="E287" s="51"/>
    </row>
    <row r="288" spans="5:5" x14ac:dyDescent="0.25">
      <c r="E288" s="51"/>
    </row>
    <row r="289" spans="5:5" x14ac:dyDescent="0.25">
      <c r="E289" s="51"/>
    </row>
    <row r="290" spans="5:5" x14ac:dyDescent="0.25">
      <c r="E290" s="51"/>
    </row>
    <row r="291" spans="5:5" x14ac:dyDescent="0.25">
      <c r="E291" s="51"/>
    </row>
    <row r="292" spans="5:5" x14ac:dyDescent="0.25">
      <c r="E292" s="51"/>
    </row>
    <row r="293" spans="5:5" x14ac:dyDescent="0.25">
      <c r="E293" s="51"/>
    </row>
    <row r="294" spans="5:5" x14ac:dyDescent="0.25">
      <c r="E294" s="51"/>
    </row>
    <row r="295" spans="5:5" x14ac:dyDescent="0.25">
      <c r="E295" s="51"/>
    </row>
    <row r="296" spans="5:5" x14ac:dyDescent="0.25">
      <c r="E296" s="51"/>
    </row>
    <row r="297" spans="5:5" x14ac:dyDescent="0.25">
      <c r="E297" s="51"/>
    </row>
    <row r="298" spans="5:5" x14ac:dyDescent="0.25">
      <c r="E298" s="51"/>
    </row>
    <row r="299" spans="5:5" x14ac:dyDescent="0.25">
      <c r="E299" s="51"/>
    </row>
    <row r="300" spans="5:5" x14ac:dyDescent="0.25">
      <c r="E300" s="51"/>
    </row>
    <row r="301" spans="5:5" x14ac:dyDescent="0.25">
      <c r="E301" s="51"/>
    </row>
    <row r="302" spans="5:5" x14ac:dyDescent="0.25">
      <c r="E302" s="51"/>
    </row>
    <row r="303" spans="5:5" x14ac:dyDescent="0.25">
      <c r="E303" s="51"/>
    </row>
    <row r="304" spans="5:5" x14ac:dyDescent="0.25">
      <c r="E304" s="51"/>
    </row>
    <row r="305" spans="5:5" x14ac:dyDescent="0.25">
      <c r="E305" s="51"/>
    </row>
    <row r="306" spans="5:5" x14ac:dyDescent="0.25">
      <c r="E306" s="51"/>
    </row>
    <row r="307" spans="5:5" x14ac:dyDescent="0.25">
      <c r="E307" s="51"/>
    </row>
    <row r="308" spans="5:5" x14ac:dyDescent="0.25">
      <c r="E308" s="51"/>
    </row>
    <row r="309" spans="5:5" x14ac:dyDescent="0.25">
      <c r="E309" s="51"/>
    </row>
    <row r="310" spans="5:5" x14ac:dyDescent="0.25">
      <c r="E310" s="51"/>
    </row>
    <row r="311" spans="5:5" x14ac:dyDescent="0.25">
      <c r="E311" s="51"/>
    </row>
    <row r="312" spans="5:5" x14ac:dyDescent="0.25">
      <c r="E312" s="51"/>
    </row>
    <row r="313" spans="5:5" x14ac:dyDescent="0.25">
      <c r="E313" s="51"/>
    </row>
    <row r="314" spans="5:5" x14ac:dyDescent="0.25">
      <c r="E314" s="51"/>
    </row>
    <row r="315" spans="5:5" x14ac:dyDescent="0.25">
      <c r="E315" s="51"/>
    </row>
    <row r="316" spans="5:5" x14ac:dyDescent="0.25">
      <c r="E316" s="51"/>
    </row>
    <row r="317" spans="5:5" x14ac:dyDescent="0.25">
      <c r="E317" s="51"/>
    </row>
    <row r="318" spans="5:5" x14ac:dyDescent="0.25">
      <c r="E318" s="51"/>
    </row>
    <row r="319" spans="5:5" x14ac:dyDescent="0.25">
      <c r="E319" s="51"/>
    </row>
    <row r="320" spans="5:5" x14ac:dyDescent="0.25">
      <c r="E320" s="51"/>
    </row>
    <row r="321" spans="5:5" x14ac:dyDescent="0.25">
      <c r="E321" s="51"/>
    </row>
    <row r="322" spans="5:5" x14ac:dyDescent="0.25">
      <c r="E322" s="51"/>
    </row>
    <row r="323" spans="5:5" x14ac:dyDescent="0.25">
      <c r="E323" s="51"/>
    </row>
    <row r="324" spans="5:5" x14ac:dyDescent="0.25">
      <c r="E324" s="51"/>
    </row>
    <row r="325" spans="5:5" x14ac:dyDescent="0.25">
      <c r="E325" s="51"/>
    </row>
    <row r="326" spans="5:5" x14ac:dyDescent="0.25">
      <c r="E326" s="51"/>
    </row>
    <row r="327" spans="5:5" x14ac:dyDescent="0.25">
      <c r="E327" s="51"/>
    </row>
    <row r="328" spans="5:5" x14ac:dyDescent="0.25">
      <c r="E328" s="51"/>
    </row>
    <row r="329" spans="5:5" x14ac:dyDescent="0.25">
      <c r="E329" s="51"/>
    </row>
    <row r="330" spans="5:5" x14ac:dyDescent="0.25">
      <c r="E330" s="51"/>
    </row>
    <row r="331" spans="5:5" x14ac:dyDescent="0.25">
      <c r="E331" s="51"/>
    </row>
    <row r="332" spans="5:5" x14ac:dyDescent="0.25">
      <c r="E332" s="51"/>
    </row>
    <row r="333" spans="5:5" x14ac:dyDescent="0.25">
      <c r="E333" s="51"/>
    </row>
    <row r="334" spans="5:5" x14ac:dyDescent="0.25">
      <c r="E334" s="51"/>
    </row>
    <row r="335" spans="5:5" x14ac:dyDescent="0.25">
      <c r="E335" s="51"/>
    </row>
    <row r="336" spans="5:5" x14ac:dyDescent="0.25">
      <c r="E336" s="51"/>
    </row>
    <row r="337" spans="5:5" x14ac:dyDescent="0.25">
      <c r="E337" s="51"/>
    </row>
    <row r="338" spans="5:5" x14ac:dyDescent="0.25">
      <c r="E338" s="51"/>
    </row>
    <row r="339" spans="5:5" x14ac:dyDescent="0.25">
      <c r="E339" s="51"/>
    </row>
    <row r="340" spans="5:5" x14ac:dyDescent="0.25">
      <c r="E340" s="51"/>
    </row>
    <row r="341" spans="5:5" x14ac:dyDescent="0.25">
      <c r="E341" s="51"/>
    </row>
    <row r="342" spans="5:5" x14ac:dyDescent="0.25">
      <c r="E342" s="51"/>
    </row>
    <row r="343" spans="5:5" x14ac:dyDescent="0.25">
      <c r="E343" s="51"/>
    </row>
    <row r="344" spans="5:5" x14ac:dyDescent="0.25">
      <c r="E344" s="51"/>
    </row>
    <row r="345" spans="5:5" x14ac:dyDescent="0.25">
      <c r="E345" s="51"/>
    </row>
    <row r="346" spans="5:5" x14ac:dyDescent="0.25">
      <c r="E346" s="51"/>
    </row>
    <row r="347" spans="5:5" x14ac:dyDescent="0.25">
      <c r="E347" s="51"/>
    </row>
    <row r="348" spans="5:5" x14ac:dyDescent="0.25">
      <c r="E348" s="51"/>
    </row>
    <row r="349" spans="5:5" x14ac:dyDescent="0.25">
      <c r="E349" s="51"/>
    </row>
    <row r="350" spans="5:5" x14ac:dyDescent="0.25">
      <c r="E350" s="51"/>
    </row>
    <row r="351" spans="5:5" x14ac:dyDescent="0.25">
      <c r="E351" s="51"/>
    </row>
    <row r="352" spans="5:5" x14ac:dyDescent="0.25">
      <c r="E352" s="51"/>
    </row>
    <row r="353" spans="5:5" x14ac:dyDescent="0.25">
      <c r="E353" s="51"/>
    </row>
    <row r="354" spans="5:5" x14ac:dyDescent="0.25">
      <c r="E354" s="51"/>
    </row>
    <row r="355" spans="5:5" x14ac:dyDescent="0.25">
      <c r="E355" s="51"/>
    </row>
    <row r="356" spans="5:5" x14ac:dyDescent="0.25">
      <c r="E356" s="51"/>
    </row>
    <row r="357" spans="5:5" x14ac:dyDescent="0.25">
      <c r="E357" s="51"/>
    </row>
    <row r="358" spans="5:5" x14ac:dyDescent="0.25">
      <c r="E358" s="51"/>
    </row>
    <row r="359" spans="5:5" x14ac:dyDescent="0.25">
      <c r="E359" s="51"/>
    </row>
    <row r="360" spans="5:5" x14ac:dyDescent="0.25">
      <c r="E360" s="51"/>
    </row>
    <row r="361" spans="5:5" x14ac:dyDescent="0.25">
      <c r="E361" s="51"/>
    </row>
    <row r="362" spans="5:5" x14ac:dyDescent="0.25">
      <c r="E362" s="51"/>
    </row>
    <row r="363" spans="5:5" x14ac:dyDescent="0.25">
      <c r="E363" s="51"/>
    </row>
    <row r="364" spans="5:5" x14ac:dyDescent="0.25">
      <c r="E364" s="51"/>
    </row>
    <row r="365" spans="5:5" x14ac:dyDescent="0.25">
      <c r="E365" s="51"/>
    </row>
    <row r="366" spans="5:5" x14ac:dyDescent="0.25">
      <c r="E366" s="51"/>
    </row>
    <row r="367" spans="5:5" x14ac:dyDescent="0.25">
      <c r="E367" s="51"/>
    </row>
    <row r="368" spans="5:5" x14ac:dyDescent="0.25">
      <c r="E368" s="51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52" display="Back to Contents" xr:uid="{F56D9129-BC3E-40A8-A62A-04CFB059D25C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39E5-0216-40BE-8060-61BB41E9CEDF}">
  <sheetPr codeName="Sheet45"/>
  <dimension ref="A1:G23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16.28515625" customWidth="1"/>
  </cols>
  <sheetData>
    <row r="1" spans="1:6" ht="15.75" thickBot="1" x14ac:dyDescent="0.3">
      <c r="A1" s="9" t="s">
        <v>10</v>
      </c>
      <c r="B1" s="304" t="s">
        <v>1103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147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354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995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1104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42" t="s">
        <v>1460</v>
      </c>
      <c r="C7" s="124"/>
      <c r="D7" s="132"/>
      <c r="E7" s="139"/>
    </row>
    <row r="8" spans="1:6" ht="15.75" customHeight="1" thickBot="1" x14ac:dyDescent="0.3">
      <c r="A8" s="3" t="s">
        <v>14</v>
      </c>
      <c r="B8" s="289" t="s">
        <v>35</v>
      </c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39"/>
    </row>
    <row r="11" spans="1:6" ht="15.75" thickBot="1" x14ac:dyDescent="0.3">
      <c r="A11" s="6" t="s">
        <v>17</v>
      </c>
      <c r="B11" s="26">
        <f>B10-B15</f>
        <v>28870</v>
      </c>
      <c r="C11" s="43">
        <f>C10-C15</f>
        <v>36966</v>
      </c>
      <c r="D11" s="21">
        <f>D10-D15</f>
        <v>37313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0.99997294884626831</v>
      </c>
      <c r="D12" s="73">
        <f>D11/D10</f>
        <v>0.99991960553113945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1</v>
      </c>
      <c r="D15" s="21">
        <v>3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2.7051153731706658E-5</v>
      </c>
      <c r="D16" s="73">
        <f>D15/D10</f>
        <v>8.0394468860542394E-5</v>
      </c>
      <c r="E16" s="39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95" t="s">
        <v>965</v>
      </c>
      <c r="G18" s="95" t="s">
        <v>7</v>
      </c>
    </row>
    <row r="19" spans="1:7" x14ac:dyDescent="0.25">
      <c r="A19" s="83" t="s">
        <v>41</v>
      </c>
      <c r="B19" s="77">
        <v>751</v>
      </c>
      <c r="C19" s="43">
        <v>1120</v>
      </c>
      <c r="D19" s="43">
        <v>1112</v>
      </c>
      <c r="E19" s="39"/>
      <c r="F19" s="107" t="s">
        <v>41</v>
      </c>
      <c r="G19" s="95" t="s">
        <v>1311</v>
      </c>
    </row>
    <row r="20" spans="1:7" x14ac:dyDescent="0.25">
      <c r="A20" s="83" t="s">
        <v>42</v>
      </c>
      <c r="B20" s="77">
        <v>820</v>
      </c>
      <c r="C20" s="43">
        <v>701</v>
      </c>
      <c r="D20" s="43">
        <v>460</v>
      </c>
      <c r="E20" s="39"/>
      <c r="F20" s="107" t="s">
        <v>42</v>
      </c>
      <c r="G20" s="95" t="s">
        <v>1935</v>
      </c>
    </row>
    <row r="21" spans="1:7" x14ac:dyDescent="0.25">
      <c r="A21" s="83" t="s">
        <v>46</v>
      </c>
      <c r="B21" s="77">
        <v>27298</v>
      </c>
      <c r="C21" s="43">
        <v>35145</v>
      </c>
      <c r="D21" s="43">
        <v>35741</v>
      </c>
      <c r="E21" s="39"/>
      <c r="F21" s="107" t="s">
        <v>46</v>
      </c>
      <c r="G21" s="95" t="s">
        <v>1936</v>
      </c>
    </row>
    <row r="22" spans="1:7" x14ac:dyDescent="0.25">
      <c r="A22" s="20" t="s">
        <v>92</v>
      </c>
      <c r="B22" s="26">
        <v>0</v>
      </c>
      <c r="C22" s="43">
        <v>1</v>
      </c>
      <c r="D22" s="43">
        <v>3</v>
      </c>
      <c r="E22" s="39"/>
    </row>
    <row r="23" spans="1:7" x14ac:dyDescent="0.25">
      <c r="A23" s="20" t="s">
        <v>33</v>
      </c>
      <c r="B23" s="26">
        <v>28870</v>
      </c>
      <c r="C23" s="43">
        <v>36967</v>
      </c>
      <c r="D23" s="43">
        <v>37316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53" display="Back to Contents" xr:uid="{1A5AFAED-92DE-425F-8896-F11D02672166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60C1-3CF3-4964-990C-17F964EE0878}">
  <sheetPr codeName="Sheet46"/>
  <dimension ref="A1:G25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4.5703125" customWidth="1"/>
  </cols>
  <sheetData>
    <row r="1" spans="1:7" ht="15.75" thickBot="1" x14ac:dyDescent="0.3">
      <c r="A1" s="9" t="s">
        <v>10</v>
      </c>
      <c r="B1" s="304" t="s">
        <v>148</v>
      </c>
      <c r="C1" s="305"/>
      <c r="D1" s="119"/>
      <c r="E1" s="48" t="s">
        <v>5</v>
      </c>
      <c r="F1" s="39"/>
    </row>
    <row r="2" spans="1:7" ht="15.75" thickBot="1" x14ac:dyDescent="0.3">
      <c r="A2" s="18" t="s">
        <v>423</v>
      </c>
      <c r="B2" s="294" t="s">
        <v>252</v>
      </c>
      <c r="C2" s="294"/>
      <c r="D2" s="290"/>
      <c r="E2" s="45"/>
    </row>
    <row r="3" spans="1:7" ht="15.75" customHeight="1" thickBot="1" x14ac:dyDescent="0.3">
      <c r="A3" s="3" t="s">
        <v>473</v>
      </c>
      <c r="B3" s="273" t="s">
        <v>355</v>
      </c>
      <c r="C3" s="273"/>
      <c r="D3" s="286"/>
      <c r="E3" s="45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7" ht="15.75" customHeight="1" thickBot="1" x14ac:dyDescent="0.3">
      <c r="A5" s="3" t="s">
        <v>7</v>
      </c>
      <c r="B5" s="267" t="s">
        <v>995</v>
      </c>
      <c r="C5" s="273"/>
      <c r="D5" s="286"/>
      <c r="E5" s="45"/>
    </row>
    <row r="6" spans="1:7" ht="15.75" customHeight="1" thickBot="1" x14ac:dyDescent="0.3">
      <c r="A6" s="4" t="s">
        <v>13</v>
      </c>
      <c r="B6" s="273" t="s">
        <v>1113</v>
      </c>
      <c r="C6" s="273"/>
      <c r="D6" s="286"/>
      <c r="E6" s="45"/>
    </row>
    <row r="7" spans="1:7" s="24" customFormat="1" ht="15.75" customHeight="1" thickBot="1" x14ac:dyDescent="0.3">
      <c r="A7" s="4" t="s">
        <v>12</v>
      </c>
      <c r="B7" s="124" t="s">
        <v>1462</v>
      </c>
      <c r="C7" s="124"/>
      <c r="D7" s="132"/>
      <c r="E7" s="139"/>
    </row>
    <row r="8" spans="1:7" ht="15.75" customHeight="1" thickBot="1" x14ac:dyDescent="0.3">
      <c r="A8" s="3" t="s">
        <v>14</v>
      </c>
      <c r="B8" s="289"/>
      <c r="C8" s="289"/>
      <c r="D8" s="301"/>
      <c r="E8" s="45"/>
    </row>
    <row r="9" spans="1:7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7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39"/>
    </row>
    <row r="11" spans="1:7" ht="15.75" thickBot="1" x14ac:dyDescent="0.3">
      <c r="A11" s="6" t="s">
        <v>17</v>
      </c>
      <c r="B11" s="26">
        <f>B10-B15</f>
        <v>8422</v>
      </c>
      <c r="C11" s="43">
        <f>C10-C15</f>
        <v>18243</v>
      </c>
      <c r="D11" s="21">
        <f>D10-D15</f>
        <v>19966</v>
      </c>
      <c r="E11" s="39"/>
    </row>
    <row r="12" spans="1:7" ht="15.75" thickBot="1" x14ac:dyDescent="0.3">
      <c r="A12" s="6" t="s">
        <v>18</v>
      </c>
      <c r="B12" s="35">
        <f>B11/B10</f>
        <v>0.29172151021821963</v>
      </c>
      <c r="C12" s="70">
        <f>C11/C10</f>
        <v>0.49349419752752455</v>
      </c>
      <c r="D12" s="73">
        <f>D11/D10</f>
        <v>0.53505198842319646</v>
      </c>
      <c r="E12" s="39"/>
    </row>
    <row r="13" spans="1:7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7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7" ht="15.75" thickBot="1" x14ac:dyDescent="0.3">
      <c r="A15" s="6" t="s">
        <v>21</v>
      </c>
      <c r="B15" s="26">
        <v>20448</v>
      </c>
      <c r="C15" s="43">
        <v>18724</v>
      </c>
      <c r="D15" s="21">
        <v>17350</v>
      </c>
      <c r="E15" s="39"/>
    </row>
    <row r="16" spans="1:7" ht="15.75" thickBot="1" x14ac:dyDescent="0.3">
      <c r="A16" s="6" t="s">
        <v>22</v>
      </c>
      <c r="B16" s="35">
        <f>B15/B10</f>
        <v>0.70827848978178043</v>
      </c>
      <c r="C16" s="70">
        <f>C15/C10</f>
        <v>0.50650580247247545</v>
      </c>
      <c r="D16" s="73">
        <f>D15/D10</f>
        <v>0.46494801157680349</v>
      </c>
      <c r="E16" s="39"/>
      <c r="F16" s="24"/>
      <c r="G16" s="24"/>
    </row>
    <row r="17" spans="1:7" x14ac:dyDescent="0.25">
      <c r="A17" s="83" t="s">
        <v>31</v>
      </c>
      <c r="B17" s="269" t="s">
        <v>34</v>
      </c>
      <c r="C17" s="314"/>
      <c r="D17" s="301"/>
      <c r="E17" s="39"/>
      <c r="F17" s="24"/>
      <c r="G17" s="24"/>
    </row>
    <row r="18" spans="1:7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41</v>
      </c>
      <c r="B19" s="77">
        <v>1990</v>
      </c>
      <c r="C19" s="43">
        <v>5764</v>
      </c>
      <c r="D19" s="43">
        <v>7665</v>
      </c>
      <c r="E19" s="39"/>
      <c r="F19" s="107" t="s">
        <v>41</v>
      </c>
      <c r="G19" s="95" t="s">
        <v>1105</v>
      </c>
    </row>
    <row r="20" spans="1:7" x14ac:dyDescent="0.25">
      <c r="A20" s="83" t="s">
        <v>42</v>
      </c>
      <c r="B20" s="77">
        <v>172</v>
      </c>
      <c r="C20" s="43">
        <v>1117</v>
      </c>
      <c r="D20" s="43">
        <v>1696</v>
      </c>
      <c r="E20" s="39"/>
      <c r="F20" s="107" t="s">
        <v>42</v>
      </c>
      <c r="G20" s="95" t="s">
        <v>1106</v>
      </c>
    </row>
    <row r="21" spans="1:7" x14ac:dyDescent="0.25">
      <c r="A21" s="83" t="s">
        <v>45</v>
      </c>
      <c r="B21" s="77">
        <v>67</v>
      </c>
      <c r="C21" s="43">
        <v>55</v>
      </c>
      <c r="D21" s="43">
        <v>46</v>
      </c>
      <c r="E21" s="39"/>
      <c r="F21" s="107" t="s">
        <v>45</v>
      </c>
      <c r="G21" s="95" t="s">
        <v>1107</v>
      </c>
    </row>
    <row r="22" spans="1:7" x14ac:dyDescent="0.25">
      <c r="A22" s="88" t="s">
        <v>46</v>
      </c>
      <c r="B22" s="77">
        <v>550</v>
      </c>
      <c r="C22" s="43">
        <v>4993</v>
      </c>
      <c r="D22" s="43">
        <v>7312</v>
      </c>
      <c r="E22" s="39"/>
      <c r="F22" s="107" t="s">
        <v>46</v>
      </c>
      <c r="G22" s="95" t="s">
        <v>1108</v>
      </c>
    </row>
    <row r="23" spans="1:7" x14ac:dyDescent="0.25">
      <c r="A23" s="83" t="s">
        <v>40</v>
      </c>
      <c r="B23" s="77">
        <v>5643</v>
      </c>
      <c r="C23" s="43">
        <v>6314</v>
      </c>
      <c r="D23" s="43">
        <v>3247</v>
      </c>
      <c r="F23" s="107" t="s">
        <v>40</v>
      </c>
      <c r="G23" s="95" t="s">
        <v>1109</v>
      </c>
    </row>
    <row r="24" spans="1:7" x14ac:dyDescent="0.25">
      <c r="A24" s="83" t="s">
        <v>92</v>
      </c>
      <c r="B24" s="77">
        <v>20448</v>
      </c>
      <c r="C24" s="43">
        <v>18724</v>
      </c>
      <c r="D24" s="43">
        <v>17350</v>
      </c>
    </row>
    <row r="25" spans="1:7" x14ac:dyDescent="0.25">
      <c r="A25" s="83" t="s">
        <v>33</v>
      </c>
      <c r="B25" s="77">
        <v>28870</v>
      </c>
      <c r="C25" s="43">
        <v>36967</v>
      </c>
      <c r="D25" s="43">
        <v>37316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54" display="Back to Contents" xr:uid="{546FB7FC-D346-4ABA-AEF7-61490E66A2A8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EB24-4E68-4ED9-B90B-395A43E745D6}">
  <sheetPr codeName="Sheet47"/>
  <dimension ref="A1:F25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6.140625" customWidth="1"/>
  </cols>
  <sheetData>
    <row r="1" spans="1:6" ht="15.75" thickBot="1" x14ac:dyDescent="0.3">
      <c r="A1" s="9" t="s">
        <v>10</v>
      </c>
      <c r="B1" s="304" t="s">
        <v>149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253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356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1110</v>
      </c>
      <c r="C5" s="273"/>
      <c r="D5" s="286"/>
      <c r="E5" s="45"/>
      <c r="F5" s="28"/>
    </row>
    <row r="6" spans="1:6" ht="32.1" customHeight="1" thickBot="1" x14ac:dyDescent="0.3">
      <c r="A6" s="4" t="s">
        <v>13</v>
      </c>
      <c r="B6" s="267" t="s">
        <v>1111</v>
      </c>
      <c r="C6" s="267"/>
      <c r="D6" s="335"/>
      <c r="E6" s="45"/>
    </row>
    <row r="7" spans="1:6" s="24" customFormat="1" ht="15.75" customHeight="1" thickBot="1" x14ac:dyDescent="0.3">
      <c r="A7" s="4" t="s">
        <v>12</v>
      </c>
      <c r="B7" s="266" t="s">
        <v>1462</v>
      </c>
      <c r="C7" s="267"/>
      <c r="D7" s="335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39"/>
    </row>
    <row r="11" spans="1:6" ht="15.75" thickBot="1" x14ac:dyDescent="0.3">
      <c r="A11" s="6" t="s">
        <v>17</v>
      </c>
      <c r="B11" s="26">
        <f>B10-B15</f>
        <v>8422</v>
      </c>
      <c r="C11" s="43">
        <f>C10-C15</f>
        <v>18243</v>
      </c>
      <c r="D11" s="21">
        <f>D10-D15</f>
        <v>19966</v>
      </c>
      <c r="E11" s="39"/>
    </row>
    <row r="12" spans="1:6" ht="15.75" thickBot="1" x14ac:dyDescent="0.3">
      <c r="A12" s="6" t="s">
        <v>18</v>
      </c>
      <c r="B12" s="35">
        <f>B11/B10</f>
        <v>0.29172151021821963</v>
      </c>
      <c r="C12" s="70">
        <f>C11/C10</f>
        <v>0.49349419752752455</v>
      </c>
      <c r="D12" s="73">
        <f>D11/D10</f>
        <v>0.53505198842319646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20448</v>
      </c>
      <c r="C15" s="43">
        <v>18724</v>
      </c>
      <c r="D15" s="21">
        <v>17350</v>
      </c>
      <c r="E15" s="39"/>
    </row>
    <row r="16" spans="1:6" ht="15.75" thickBot="1" x14ac:dyDescent="0.3">
      <c r="A16" s="6" t="s">
        <v>22</v>
      </c>
      <c r="B16" s="35">
        <f>B15/B10</f>
        <v>0.70827848978178043</v>
      </c>
      <c r="C16" s="70">
        <f>C15/C10</f>
        <v>0.50650580247247545</v>
      </c>
      <c r="D16" s="73">
        <f>D15/D10</f>
        <v>0.46494801157680349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1107</v>
      </c>
      <c r="B19" s="77">
        <v>67</v>
      </c>
      <c r="C19" s="43">
        <v>55</v>
      </c>
      <c r="D19" s="43">
        <v>46</v>
      </c>
      <c r="E19" s="39"/>
    </row>
    <row r="20" spans="1:5" x14ac:dyDescent="0.25">
      <c r="A20" s="83" t="s">
        <v>1109</v>
      </c>
      <c r="B20" s="77">
        <v>5643</v>
      </c>
      <c r="C20" s="43">
        <v>6314</v>
      </c>
      <c r="D20" s="43">
        <v>3247</v>
      </c>
      <c r="E20" s="39"/>
    </row>
    <row r="21" spans="1:5" x14ac:dyDescent="0.25">
      <c r="A21" s="83" t="s">
        <v>1105</v>
      </c>
      <c r="B21" s="77">
        <v>1990</v>
      </c>
      <c r="C21" s="43">
        <v>5764</v>
      </c>
      <c r="D21" s="43">
        <v>7665</v>
      </c>
      <c r="E21" s="39"/>
    </row>
    <row r="22" spans="1:5" x14ac:dyDescent="0.25">
      <c r="A22" s="88" t="s">
        <v>1106</v>
      </c>
      <c r="B22" s="77">
        <v>172</v>
      </c>
      <c r="C22" s="43">
        <v>1117</v>
      </c>
      <c r="D22" s="43">
        <v>1696</v>
      </c>
      <c r="E22" s="39"/>
    </row>
    <row r="23" spans="1:5" x14ac:dyDescent="0.25">
      <c r="A23" s="83" t="s">
        <v>1108</v>
      </c>
      <c r="B23" s="77">
        <v>550</v>
      </c>
      <c r="C23" s="43">
        <v>4993</v>
      </c>
      <c r="D23" s="43">
        <v>7312</v>
      </c>
    </row>
    <row r="24" spans="1:5" x14ac:dyDescent="0.25">
      <c r="A24" s="83" t="s">
        <v>92</v>
      </c>
      <c r="B24" s="77">
        <v>20448</v>
      </c>
      <c r="C24" s="43">
        <v>18724</v>
      </c>
      <c r="D24" s="43">
        <v>17350</v>
      </c>
    </row>
    <row r="25" spans="1:5" x14ac:dyDescent="0.25">
      <c r="A25" s="83" t="s">
        <v>33</v>
      </c>
      <c r="B25" s="77">
        <v>28870</v>
      </c>
      <c r="C25" s="43">
        <v>36967</v>
      </c>
      <c r="D25" s="43">
        <v>37316</v>
      </c>
    </row>
  </sheetData>
  <mergeCells count="9">
    <mergeCell ref="B6:D6"/>
    <mergeCell ref="B8:D8"/>
    <mergeCell ref="B17:D17"/>
    <mergeCell ref="B1:C1"/>
    <mergeCell ref="B2:D2"/>
    <mergeCell ref="B4:D4"/>
    <mergeCell ref="B3:D3"/>
    <mergeCell ref="B5:D5"/>
    <mergeCell ref="B7:D7"/>
  </mergeCells>
  <hyperlinks>
    <hyperlink ref="E1" location="Contents!A55" display="Back to Contents" xr:uid="{3A791790-EAEB-40A0-86D2-2664279EFDBF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13FD-DE43-47F8-9574-794A075E8BC6}">
  <sheetPr codeName="Sheet48"/>
  <dimension ref="A1:F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150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1112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351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995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1937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42" t="s">
        <v>1462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28870</v>
      </c>
      <c r="C10" s="43">
        <v>36967</v>
      </c>
      <c r="D10" s="21">
        <v>37316</v>
      </c>
      <c r="E10" s="39"/>
    </row>
    <row r="11" spans="1:6" ht="15.75" thickBot="1" x14ac:dyDescent="0.3">
      <c r="A11" s="6" t="s">
        <v>17</v>
      </c>
      <c r="B11" s="26">
        <f>B10-B15</f>
        <v>11009</v>
      </c>
      <c r="C11" s="43">
        <f>C10-C15</f>
        <v>33391</v>
      </c>
      <c r="D11" s="21">
        <f>D10-D15</f>
        <v>34695</v>
      </c>
      <c r="E11" s="39"/>
    </row>
    <row r="12" spans="1:6" ht="15.75" thickBot="1" x14ac:dyDescent="0.3">
      <c r="A12" s="6" t="s">
        <v>18</v>
      </c>
      <c r="B12" s="35">
        <f>B11/B10</f>
        <v>0.38133010045029442</v>
      </c>
      <c r="C12" s="70">
        <f>C11/C10</f>
        <v>0.90326507425541702</v>
      </c>
      <c r="D12" s="73">
        <f>D11/D10</f>
        <v>0.92976203237217281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17861</v>
      </c>
      <c r="C15" s="43">
        <v>3576</v>
      </c>
      <c r="D15" s="21">
        <v>2621</v>
      </c>
      <c r="E15" s="39"/>
    </row>
    <row r="16" spans="1:6" ht="15.75" thickBot="1" x14ac:dyDescent="0.3">
      <c r="A16" s="6" t="s">
        <v>22</v>
      </c>
      <c r="B16" s="35">
        <f>B15/B10</f>
        <v>0.61866989954970553</v>
      </c>
      <c r="C16" s="70">
        <f>C15/C10</f>
        <v>9.6734925744583006E-2</v>
      </c>
      <c r="D16" s="73">
        <f>D15/D10</f>
        <v>7.0237967627827205E-2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  <c r="E18" s="39"/>
    </row>
    <row r="19" spans="1:5" x14ac:dyDescent="0.25">
      <c r="A19" s="115" t="s">
        <v>1141</v>
      </c>
      <c r="B19" s="77">
        <v>11009</v>
      </c>
      <c r="C19" s="43">
        <v>33391</v>
      </c>
      <c r="D19" s="43">
        <v>34695</v>
      </c>
      <c r="E19" s="39"/>
    </row>
    <row r="20" spans="1:5" x14ac:dyDescent="0.25">
      <c r="A20" s="116" t="s">
        <v>92</v>
      </c>
      <c r="B20" s="77">
        <v>17861</v>
      </c>
      <c r="C20" s="43">
        <v>3576</v>
      </c>
      <c r="D20" s="43">
        <v>2621</v>
      </c>
      <c r="E20" s="39"/>
    </row>
    <row r="21" spans="1:5" x14ac:dyDescent="0.25">
      <c r="A21" s="116" t="s">
        <v>33</v>
      </c>
      <c r="B21" s="77">
        <v>28870</v>
      </c>
      <c r="C21" s="43">
        <v>36967</v>
      </c>
      <c r="D21" s="43">
        <v>37316</v>
      </c>
      <c r="E21" s="39"/>
    </row>
    <row r="22" spans="1:5" x14ac:dyDescent="0.25"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56" display="Back to Contents" xr:uid="{C19DCF5C-7C49-4BC0-8D80-AD362DBB4954}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F9DC-9DED-473C-8B97-127B26744954}">
  <sheetPr codeName="Sheet51"/>
  <dimension ref="A1:G25"/>
  <sheetViews>
    <sheetView showGridLines="0" workbookViewId="0">
      <selection activeCell="D21" sqref="D21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15.42578125" customWidth="1"/>
  </cols>
  <sheetData>
    <row r="1" spans="1:6" ht="15.75" thickBot="1" x14ac:dyDescent="0.3">
      <c r="A1" s="9" t="s">
        <v>10</v>
      </c>
      <c r="B1" s="304" t="s">
        <v>151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357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2094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95" t="s">
        <v>1118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50" t="s">
        <v>1464</v>
      </c>
      <c r="C7" s="124"/>
      <c r="D7" s="132"/>
      <c r="E7" s="139"/>
    </row>
    <row r="8" spans="1:6" ht="15.75" customHeight="1" thickBot="1" x14ac:dyDescent="0.3">
      <c r="A8" s="3" t="s">
        <v>14</v>
      </c>
      <c r="B8" s="267" t="s">
        <v>1119</v>
      </c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24952</v>
      </c>
      <c r="C11" s="43">
        <f>C10-C15</f>
        <v>23298</v>
      </c>
      <c r="D11" s="21">
        <f>D10-D15</f>
        <v>22464</v>
      </c>
      <c r="E11" s="39"/>
    </row>
    <row r="12" spans="1:6" ht="15.75" thickBot="1" x14ac:dyDescent="0.3">
      <c r="A12" s="6" t="s">
        <v>18</v>
      </c>
      <c r="B12" s="35">
        <f>B11/B10</f>
        <v>0.93716431924882626</v>
      </c>
      <c r="C12" s="70">
        <f>C11/C10</f>
        <v>0.95264965652600586</v>
      </c>
      <c r="D12" s="73">
        <f>D11/D10</f>
        <v>0.96127348196328466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2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1673</v>
      </c>
      <c r="C15" s="43">
        <v>1158</v>
      </c>
      <c r="D15" s="21">
        <v>905</v>
      </c>
      <c r="E15" s="39"/>
    </row>
    <row r="16" spans="1:6" ht="15.75" thickBot="1" x14ac:dyDescent="0.3">
      <c r="A16" s="6" t="s">
        <v>22</v>
      </c>
      <c r="B16" s="35">
        <f>B15/B10</f>
        <v>6.2835680751173711E-2</v>
      </c>
      <c r="C16" s="70">
        <f>C15/C10</f>
        <v>4.7350343473994111E-2</v>
      </c>
      <c r="D16" s="73">
        <f>D15/D10</f>
        <v>3.8726518036715306E-2</v>
      </c>
      <c r="E16" s="39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26" t="s">
        <v>2107</v>
      </c>
      <c r="C19" s="43" t="s">
        <v>2107</v>
      </c>
      <c r="D19" s="43">
        <v>334</v>
      </c>
      <c r="E19" s="39"/>
      <c r="F19" s="95">
        <v>1</v>
      </c>
      <c r="G19" s="95" t="s">
        <v>1114</v>
      </c>
    </row>
    <row r="20" spans="1:7" s="24" customFormat="1" x14ac:dyDescent="0.25">
      <c r="A20" s="88">
        <v>2</v>
      </c>
      <c r="B20" s="26" t="s">
        <v>2107</v>
      </c>
      <c r="C20" s="43" t="s">
        <v>2107</v>
      </c>
      <c r="D20" s="43">
        <v>61</v>
      </c>
      <c r="E20" s="39"/>
      <c r="F20" s="95">
        <v>2</v>
      </c>
      <c r="G20" s="95" t="s">
        <v>1115</v>
      </c>
    </row>
    <row r="21" spans="1:7" s="24" customFormat="1" x14ac:dyDescent="0.25">
      <c r="A21" s="88">
        <v>3</v>
      </c>
      <c r="B21" s="26" t="s">
        <v>2107</v>
      </c>
      <c r="C21" s="43" t="s">
        <v>2107</v>
      </c>
      <c r="D21" s="43">
        <v>118</v>
      </c>
      <c r="E21" s="39"/>
      <c r="F21" s="95">
        <v>3</v>
      </c>
      <c r="G21" s="95" t="s">
        <v>1116</v>
      </c>
    </row>
    <row r="22" spans="1:7" s="24" customFormat="1" x14ac:dyDescent="0.25">
      <c r="A22" s="88">
        <v>4</v>
      </c>
      <c r="B22" s="26">
        <v>24940</v>
      </c>
      <c r="C22" s="43">
        <v>23285</v>
      </c>
      <c r="D22" s="43">
        <v>21951</v>
      </c>
      <c r="E22" s="39"/>
      <c r="F22" s="95">
        <v>4</v>
      </c>
      <c r="G22" s="95" t="s">
        <v>93</v>
      </c>
    </row>
    <row r="23" spans="1:7" x14ac:dyDescent="0.25">
      <c r="A23" s="83" t="s">
        <v>92</v>
      </c>
      <c r="B23" s="26">
        <v>1673</v>
      </c>
      <c r="C23" s="43">
        <v>1158</v>
      </c>
      <c r="D23" s="43">
        <v>905</v>
      </c>
      <c r="E23" s="39"/>
    </row>
    <row r="24" spans="1:7" x14ac:dyDescent="0.25">
      <c r="A24" s="83" t="s">
        <v>33</v>
      </c>
      <c r="B24" s="26">
        <v>26625</v>
      </c>
      <c r="C24" s="43">
        <v>24456</v>
      </c>
      <c r="D24" s="43">
        <v>23369</v>
      </c>
      <c r="E24" s="39"/>
    </row>
    <row r="25" spans="1:7" x14ac:dyDescent="0.25">
      <c r="B25" s="22"/>
      <c r="C25" s="22"/>
      <c r="D25" s="22"/>
      <c r="E25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0" display="Back to Contents" xr:uid="{09A684C4-4869-4BAA-9EA7-EF5E5B2A0A02}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3D33-87E4-4917-91EA-016819CCC5FA}">
  <sheetPr codeName="Sheet52"/>
  <dimension ref="A1:H4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41" customWidth="1"/>
  </cols>
  <sheetData>
    <row r="1" spans="1:8" ht="15.75" thickBot="1" x14ac:dyDescent="0.3">
      <c r="A1" s="9" t="s">
        <v>10</v>
      </c>
      <c r="B1" s="304" t="s">
        <v>152</v>
      </c>
      <c r="C1" s="305"/>
      <c r="D1" s="119"/>
      <c r="E1" s="48" t="s">
        <v>5</v>
      </c>
      <c r="F1" s="39"/>
    </row>
    <row r="2" spans="1:8" ht="15.75" thickBot="1" x14ac:dyDescent="0.3">
      <c r="A2" s="18" t="s">
        <v>423</v>
      </c>
      <c r="B2" s="294" t="s">
        <v>256</v>
      </c>
      <c r="C2" s="294"/>
      <c r="D2" s="290"/>
      <c r="E2" s="45"/>
    </row>
    <row r="3" spans="1:8" ht="15.75" customHeight="1" thickBot="1" x14ac:dyDescent="0.3">
      <c r="A3" s="3" t="s">
        <v>473</v>
      </c>
      <c r="B3" s="273" t="s">
        <v>2095</v>
      </c>
      <c r="C3" s="273"/>
      <c r="D3" s="286"/>
      <c r="E3" s="45"/>
    </row>
    <row r="4" spans="1:8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8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8" ht="15.75" customHeight="1" thickBot="1" x14ac:dyDescent="0.3">
      <c r="A6" s="4" t="s">
        <v>1135</v>
      </c>
      <c r="B6" s="267" t="s">
        <v>1938</v>
      </c>
      <c r="C6" s="267"/>
      <c r="D6" s="298"/>
      <c r="E6" s="45"/>
      <c r="F6" s="24"/>
      <c r="G6" s="24"/>
      <c r="H6" s="24"/>
    </row>
    <row r="7" spans="1:8" s="24" customFormat="1" ht="15.75" customHeight="1" thickBot="1" x14ac:dyDescent="0.3">
      <c r="A7" s="4" t="s">
        <v>12</v>
      </c>
      <c r="B7" s="123" t="s">
        <v>1463</v>
      </c>
      <c r="C7" s="123"/>
      <c r="D7" s="138"/>
      <c r="E7" s="139"/>
    </row>
    <row r="8" spans="1:8" ht="15.75" customHeight="1" thickBot="1" x14ac:dyDescent="0.3">
      <c r="A8" s="3" t="s">
        <v>14</v>
      </c>
      <c r="B8" s="289" t="s">
        <v>61</v>
      </c>
      <c r="C8" s="289"/>
      <c r="D8" s="301"/>
      <c r="E8" s="45"/>
      <c r="F8" s="24"/>
      <c r="G8" s="24"/>
      <c r="H8" s="24"/>
    </row>
    <row r="9" spans="1:8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  <c r="F9" s="24"/>
      <c r="G9" s="24"/>
      <c r="H9" s="24"/>
    </row>
    <row r="10" spans="1:8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  <c r="F10" s="24"/>
      <c r="G10" s="24"/>
      <c r="H10" s="24"/>
    </row>
    <row r="11" spans="1:8" ht="15.75" thickBot="1" x14ac:dyDescent="0.3">
      <c r="A11" s="6" t="s">
        <v>17</v>
      </c>
      <c r="B11" s="26">
        <f>B10-B15</f>
        <v>25118</v>
      </c>
      <c r="C11" s="43">
        <f>C10-C15</f>
        <v>23412</v>
      </c>
      <c r="D11" s="21">
        <f>D10-D15</f>
        <v>22772</v>
      </c>
      <c r="E11" s="39"/>
      <c r="F11" s="24"/>
      <c r="G11" s="24"/>
      <c r="H11" s="24"/>
    </row>
    <row r="12" spans="1:8" ht="15.75" thickBot="1" x14ac:dyDescent="0.3">
      <c r="A12" s="6" t="s">
        <v>18</v>
      </c>
      <c r="B12" s="35">
        <f>B11/B10</f>
        <v>0.94339906103286386</v>
      </c>
      <c r="C12" s="70">
        <f>C11/C10</f>
        <v>0.95731108930323849</v>
      </c>
      <c r="D12" s="73">
        <f>D11/D10</f>
        <v>0.97445333561555902</v>
      </c>
      <c r="E12" s="39"/>
      <c r="F12" s="24"/>
      <c r="G12" s="24"/>
      <c r="H12" s="24"/>
    </row>
    <row r="13" spans="1:8" ht="15.75" thickBot="1" x14ac:dyDescent="0.3">
      <c r="A13" s="6" t="s">
        <v>19</v>
      </c>
      <c r="B13" s="36">
        <v>0</v>
      </c>
      <c r="C13" s="71">
        <v>0</v>
      </c>
      <c r="D13" s="74">
        <v>636</v>
      </c>
      <c r="E13" s="39"/>
      <c r="F13" s="24"/>
      <c r="G13" s="24"/>
      <c r="H13" s="24"/>
    </row>
    <row r="14" spans="1:8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2.7215541957293851E-2</v>
      </c>
      <c r="E14" s="39"/>
      <c r="F14" s="24"/>
      <c r="G14" s="24"/>
      <c r="H14" s="24"/>
    </row>
    <row r="15" spans="1:8" ht="15.75" thickBot="1" x14ac:dyDescent="0.3">
      <c r="A15" s="6" t="s">
        <v>21</v>
      </c>
      <c r="B15" s="26">
        <v>1507</v>
      </c>
      <c r="C15" s="43">
        <v>1044</v>
      </c>
      <c r="D15" s="21">
        <v>597</v>
      </c>
      <c r="E15" s="39"/>
    </row>
    <row r="16" spans="1:8" ht="15.75" thickBot="1" x14ac:dyDescent="0.3">
      <c r="A16" s="6" t="s">
        <v>22</v>
      </c>
      <c r="B16" s="35">
        <f>B15/B10</f>
        <v>5.6600938967136152E-2</v>
      </c>
      <c r="C16" s="70">
        <f>C15/C10</f>
        <v>4.2688910696761534E-2</v>
      </c>
      <c r="D16" s="73">
        <f>D15/D10</f>
        <v>2.5546664384440927E-2</v>
      </c>
      <c r="E16" s="39"/>
      <c r="F16" s="24"/>
      <c r="G16" s="24"/>
      <c r="H16" s="24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48</v>
      </c>
      <c r="B19" s="26">
        <v>25118</v>
      </c>
      <c r="C19" s="43">
        <v>23412</v>
      </c>
      <c r="D19" s="43">
        <v>22772</v>
      </c>
      <c r="E19" s="39"/>
      <c r="F19" s="95">
        <v>999999</v>
      </c>
      <c r="G19" s="95" t="s">
        <v>469</v>
      </c>
    </row>
    <row r="20" spans="1:7" x14ac:dyDescent="0.25">
      <c r="A20" s="88" t="s">
        <v>92</v>
      </c>
      <c r="B20" s="26">
        <v>1507</v>
      </c>
      <c r="C20" s="43">
        <v>1044</v>
      </c>
      <c r="D20" s="43">
        <v>597</v>
      </c>
      <c r="E20" s="39"/>
      <c r="F20" s="95" t="s">
        <v>1298</v>
      </c>
      <c r="G20" s="95" t="s">
        <v>1939</v>
      </c>
    </row>
    <row r="21" spans="1:7" x14ac:dyDescent="0.25">
      <c r="A21" s="83" t="s">
        <v>33</v>
      </c>
      <c r="B21" s="26">
        <v>26625</v>
      </c>
      <c r="C21" s="43">
        <v>24456</v>
      </c>
      <c r="D21" s="43">
        <v>23369</v>
      </c>
      <c r="E21" s="39"/>
      <c r="F21" s="95" t="s">
        <v>1276</v>
      </c>
      <c r="G21" s="95" t="s">
        <v>1120</v>
      </c>
    </row>
    <row r="22" spans="1:7" x14ac:dyDescent="0.25">
      <c r="B22" s="22"/>
      <c r="E22" s="39"/>
      <c r="F22" s="95" t="s">
        <v>1277</v>
      </c>
      <c r="G22" s="95" t="s">
        <v>1121</v>
      </c>
    </row>
    <row r="23" spans="1:7" x14ac:dyDescent="0.25">
      <c r="F23" s="95" t="s">
        <v>1278</v>
      </c>
      <c r="G23" s="95" t="s">
        <v>1122</v>
      </c>
    </row>
    <row r="24" spans="1:7" x14ac:dyDescent="0.25">
      <c r="F24" s="95" t="s">
        <v>1279</v>
      </c>
      <c r="G24" s="95" t="s">
        <v>1123</v>
      </c>
    </row>
    <row r="25" spans="1:7" x14ac:dyDescent="0.25">
      <c r="F25" s="95" t="s">
        <v>1280</v>
      </c>
      <c r="G25" s="95" t="s">
        <v>57</v>
      </c>
    </row>
    <row r="26" spans="1:7" x14ac:dyDescent="0.25">
      <c r="F26" s="95" t="s">
        <v>1281</v>
      </c>
      <c r="G26" s="95" t="s">
        <v>974</v>
      </c>
    </row>
    <row r="27" spans="1:7" x14ac:dyDescent="0.25">
      <c r="F27" s="95" t="s">
        <v>1282</v>
      </c>
      <c r="G27" s="95" t="s">
        <v>969</v>
      </c>
    </row>
    <row r="28" spans="1:7" x14ac:dyDescent="0.25">
      <c r="F28" s="95" t="s">
        <v>1283</v>
      </c>
      <c r="G28" s="106" t="s">
        <v>972</v>
      </c>
    </row>
    <row r="29" spans="1:7" x14ac:dyDescent="0.25">
      <c r="F29" s="95" t="s">
        <v>1284</v>
      </c>
      <c r="G29" s="95" t="s">
        <v>1124</v>
      </c>
    </row>
    <row r="30" spans="1:7" x14ac:dyDescent="0.25">
      <c r="F30" s="95" t="s">
        <v>1285</v>
      </c>
      <c r="G30" s="95" t="s">
        <v>968</v>
      </c>
    </row>
    <row r="31" spans="1:7" x14ac:dyDescent="0.25">
      <c r="F31" s="95" t="s">
        <v>1286</v>
      </c>
      <c r="G31" s="95" t="s">
        <v>58</v>
      </c>
    </row>
    <row r="32" spans="1:7" x14ac:dyDescent="0.25">
      <c r="F32" s="95" t="s">
        <v>1287</v>
      </c>
      <c r="G32" s="95" t="s">
        <v>1125</v>
      </c>
    </row>
    <row r="33" spans="6:7" x14ac:dyDescent="0.25">
      <c r="F33" s="95" t="s">
        <v>1288</v>
      </c>
      <c r="G33" s="95" t="s">
        <v>1126</v>
      </c>
    </row>
    <row r="34" spans="6:7" x14ac:dyDescent="0.25">
      <c r="F34" s="95" t="s">
        <v>1289</v>
      </c>
      <c r="G34" s="95" t="s">
        <v>1127</v>
      </c>
    </row>
    <row r="35" spans="6:7" x14ac:dyDescent="0.25">
      <c r="F35" s="95" t="s">
        <v>1940</v>
      </c>
      <c r="G35" s="95" t="s">
        <v>1941</v>
      </c>
    </row>
    <row r="36" spans="6:7" x14ac:dyDescent="0.25">
      <c r="F36" s="95" t="s">
        <v>1290</v>
      </c>
      <c r="G36" s="95" t="s">
        <v>1128</v>
      </c>
    </row>
    <row r="37" spans="6:7" x14ac:dyDescent="0.25">
      <c r="F37" s="95" t="s">
        <v>1291</v>
      </c>
      <c r="G37" s="95" t="s">
        <v>1129</v>
      </c>
    </row>
    <row r="38" spans="6:7" x14ac:dyDescent="0.25">
      <c r="F38" s="95" t="s">
        <v>1292</v>
      </c>
      <c r="G38" s="95" t="s">
        <v>1130</v>
      </c>
    </row>
    <row r="39" spans="6:7" x14ac:dyDescent="0.25">
      <c r="F39" s="95" t="s">
        <v>1942</v>
      </c>
      <c r="G39" s="95" t="s">
        <v>1943</v>
      </c>
    </row>
    <row r="40" spans="6:7" x14ac:dyDescent="0.25">
      <c r="F40" s="95" t="s">
        <v>1293</v>
      </c>
      <c r="G40" s="95" t="s">
        <v>1131</v>
      </c>
    </row>
    <row r="41" spans="6:7" x14ac:dyDescent="0.25">
      <c r="F41" s="95" t="s">
        <v>1294</v>
      </c>
      <c r="G41" s="95" t="s">
        <v>1132</v>
      </c>
    </row>
    <row r="42" spans="6:7" x14ac:dyDescent="0.25">
      <c r="F42" s="95" t="s">
        <v>1133</v>
      </c>
      <c r="G42" s="95" t="s">
        <v>1134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1" display="Back to Contents" xr:uid="{C1C9CA60-1781-4DA4-8399-729968FD9604}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B487-D4CD-4621-956B-E9E9814204BC}">
  <sheetPr codeName="Sheet53"/>
  <dimension ref="A1:F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153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257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2096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1295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24" t="s">
        <v>1463</v>
      </c>
      <c r="C7" s="124"/>
      <c r="D7" s="132"/>
      <c r="E7" s="139"/>
    </row>
    <row r="8" spans="1:6" ht="15.75" customHeight="1" thickBot="1" x14ac:dyDescent="0.3">
      <c r="A8" s="3" t="s">
        <v>14</v>
      </c>
      <c r="B8" s="289" t="s">
        <v>1296</v>
      </c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51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25129</v>
      </c>
      <c r="C11" s="43">
        <f>C10-C15</f>
        <v>23425</v>
      </c>
      <c r="D11" s="21">
        <f>D10-D15</f>
        <v>22785</v>
      </c>
      <c r="E11" s="39"/>
    </row>
    <row r="12" spans="1:6" ht="15.75" thickBot="1" x14ac:dyDescent="0.3">
      <c r="A12" s="6" t="s">
        <v>18</v>
      </c>
      <c r="B12" s="35">
        <f>B11/B10</f>
        <v>0.94381220657276998</v>
      </c>
      <c r="C12" s="70">
        <f>C11/C10</f>
        <v>0.95784265619888775</v>
      </c>
      <c r="D12" s="73">
        <f>D11/D10</f>
        <v>0.97500962813984338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1496</v>
      </c>
      <c r="C15" s="43">
        <v>1031</v>
      </c>
      <c r="D15" s="21">
        <v>584</v>
      </c>
      <c r="E15" s="39"/>
    </row>
    <row r="16" spans="1:6" ht="15.75" thickBot="1" x14ac:dyDescent="0.3">
      <c r="A16" s="6" t="s">
        <v>22</v>
      </c>
      <c r="B16" s="35">
        <f>B15/B10</f>
        <v>5.618779342723005E-2</v>
      </c>
      <c r="C16" s="70">
        <f>C15/C10</f>
        <v>4.2157343801112204E-2</v>
      </c>
      <c r="D16" s="73">
        <f>D15/D10</f>
        <v>2.4990371860156617E-2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3" t="s">
        <v>427</v>
      </c>
      <c r="E18" s="39"/>
    </row>
    <row r="19" spans="1:5" x14ac:dyDescent="0.25">
      <c r="A19" s="88" t="s">
        <v>1136</v>
      </c>
      <c r="B19" s="26">
        <v>25129</v>
      </c>
      <c r="C19" s="43">
        <v>23425</v>
      </c>
      <c r="D19" s="15">
        <v>22785</v>
      </c>
      <c r="E19" s="39"/>
    </row>
    <row r="20" spans="1:5" x14ac:dyDescent="0.25">
      <c r="A20" s="83" t="s">
        <v>92</v>
      </c>
      <c r="B20" s="26">
        <v>1496</v>
      </c>
      <c r="C20" s="43">
        <v>1031</v>
      </c>
      <c r="D20" s="15">
        <v>584</v>
      </c>
      <c r="E20" s="39"/>
    </row>
    <row r="21" spans="1:5" x14ac:dyDescent="0.25">
      <c r="A21" s="83" t="s">
        <v>33</v>
      </c>
      <c r="B21" s="26">
        <v>26625</v>
      </c>
      <c r="C21" s="43">
        <v>24456</v>
      </c>
      <c r="D21" s="15">
        <v>23369</v>
      </c>
      <c r="E21" s="39"/>
    </row>
    <row r="22" spans="1:5" x14ac:dyDescent="0.25">
      <c r="D22" s="39"/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2" display="Back to Contents" xr:uid="{A80FAD4A-16F9-4A90-B9E7-3FE2743A8735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499-BC42-4B5A-B565-262893736C4B}">
  <sheetPr codeName="Sheet4"/>
  <dimension ref="A1:F23"/>
  <sheetViews>
    <sheetView showGridLines="0" workbookViewId="0"/>
  </sheetViews>
  <sheetFormatPr defaultRowHeight="15" x14ac:dyDescent="0.25"/>
  <cols>
    <col min="1" max="1" width="48.28515625" customWidth="1"/>
    <col min="2" max="4" width="20.7109375" customWidth="1"/>
    <col min="5" max="5" width="11" bestFit="1" customWidth="1"/>
  </cols>
  <sheetData>
    <row r="1" spans="1:6" ht="15.75" thickBot="1" x14ac:dyDescent="0.3">
      <c r="A1" s="9" t="s">
        <v>10</v>
      </c>
      <c r="B1" s="270" t="s">
        <v>119</v>
      </c>
      <c r="C1" s="287"/>
      <c r="D1" s="118"/>
      <c r="E1" s="46" t="s">
        <v>5</v>
      </c>
    </row>
    <row r="2" spans="1:6" ht="15.75" customHeight="1" thickBot="1" x14ac:dyDescent="0.3">
      <c r="A2" s="18" t="s">
        <v>423</v>
      </c>
      <c r="B2" s="288" t="s">
        <v>230</v>
      </c>
      <c r="C2" s="289"/>
      <c r="D2" s="290"/>
    </row>
    <row r="3" spans="1:6" ht="15.75" thickBot="1" x14ac:dyDescent="0.3">
      <c r="A3" s="18" t="s">
        <v>473</v>
      </c>
      <c r="B3" s="288" t="s">
        <v>323</v>
      </c>
      <c r="C3" s="289"/>
      <c r="D3" s="286"/>
      <c r="E3" s="12"/>
      <c r="F3" s="12"/>
    </row>
    <row r="4" spans="1:6" ht="18" customHeight="1" thickBot="1" x14ac:dyDescent="0.3">
      <c r="A4" s="18" t="s">
        <v>11</v>
      </c>
      <c r="B4" s="273" t="s">
        <v>28</v>
      </c>
      <c r="C4" s="273"/>
      <c r="D4" s="286"/>
    </row>
    <row r="5" spans="1:6" ht="15.75" customHeight="1" thickBot="1" x14ac:dyDescent="0.3">
      <c r="A5" s="18" t="s">
        <v>7</v>
      </c>
      <c r="B5" s="267" t="s">
        <v>1306</v>
      </c>
      <c r="C5" s="273"/>
      <c r="D5" s="286"/>
    </row>
    <row r="6" spans="1:6" ht="21" customHeight="1" thickBot="1" x14ac:dyDescent="0.3">
      <c r="A6" s="19" t="s">
        <v>13</v>
      </c>
      <c r="B6" s="291" t="s">
        <v>461</v>
      </c>
      <c r="C6" s="289"/>
      <c r="D6" s="286"/>
    </row>
    <row r="7" spans="1:6" s="24" customFormat="1" ht="15.75" customHeight="1" thickBot="1" x14ac:dyDescent="0.3">
      <c r="A7" s="19" t="s">
        <v>12</v>
      </c>
      <c r="B7" s="143" t="s">
        <v>1459</v>
      </c>
      <c r="C7" s="126"/>
      <c r="D7" s="125"/>
    </row>
    <row r="8" spans="1:6" ht="15.75" customHeight="1" thickBot="1" x14ac:dyDescent="0.3">
      <c r="A8" s="18" t="s">
        <v>14</v>
      </c>
      <c r="B8" s="291" t="s">
        <v>1777</v>
      </c>
      <c r="C8" s="289"/>
      <c r="D8" s="286"/>
    </row>
    <row r="9" spans="1:6" ht="15.75" thickBot="1" x14ac:dyDescent="0.3">
      <c r="A9" s="90" t="s">
        <v>15</v>
      </c>
      <c r="B9" s="153" t="s">
        <v>25</v>
      </c>
      <c r="C9" s="159" t="s">
        <v>1475</v>
      </c>
      <c r="D9" s="85" t="s">
        <v>427</v>
      </c>
    </row>
    <row r="10" spans="1:6" ht="15.75" thickBot="1" x14ac:dyDescent="0.3">
      <c r="A10" s="18" t="s">
        <v>16</v>
      </c>
      <c r="B10" s="77">
        <v>31657</v>
      </c>
      <c r="C10" s="43">
        <v>32227</v>
      </c>
      <c r="D10" s="43">
        <v>31343</v>
      </c>
      <c r="E10" s="22"/>
    </row>
    <row r="11" spans="1:6" ht="15.75" thickBot="1" x14ac:dyDescent="0.3">
      <c r="A11" s="18" t="s">
        <v>17</v>
      </c>
      <c r="B11" s="77">
        <f>B10-B15</f>
        <v>30131</v>
      </c>
      <c r="C11" s="43">
        <f>C10-C15</f>
        <v>30744</v>
      </c>
      <c r="D11" s="43">
        <f>D10-D15</f>
        <v>30276</v>
      </c>
    </row>
    <row r="12" spans="1:6" ht="15.75" thickBot="1" x14ac:dyDescent="0.3">
      <c r="A12" s="18" t="s">
        <v>18</v>
      </c>
      <c r="B12" s="78">
        <f>B11/B10</f>
        <v>0.95179581135293934</v>
      </c>
      <c r="C12" s="70">
        <f>C11/C10</f>
        <v>0.95398268532596886</v>
      </c>
      <c r="D12" s="70">
        <f>D11/D10</f>
        <v>0.96595731104233795</v>
      </c>
    </row>
    <row r="13" spans="1:6" ht="15.75" thickBot="1" x14ac:dyDescent="0.3">
      <c r="A13" s="18" t="s">
        <v>19</v>
      </c>
      <c r="B13" s="79">
        <v>0</v>
      </c>
      <c r="C13" s="71">
        <v>0</v>
      </c>
      <c r="D13" s="71">
        <v>0</v>
      </c>
    </row>
    <row r="14" spans="1:6" ht="15.75" thickBot="1" x14ac:dyDescent="0.3">
      <c r="A14" s="18" t="s">
        <v>20</v>
      </c>
      <c r="B14" s="80">
        <f>B13/B10</f>
        <v>0</v>
      </c>
      <c r="C14" s="72">
        <f>C13/C10</f>
        <v>0</v>
      </c>
      <c r="D14" s="72">
        <f>D13/D10</f>
        <v>0</v>
      </c>
    </row>
    <row r="15" spans="1:6" ht="15.75" thickBot="1" x14ac:dyDescent="0.3">
      <c r="A15" s="18" t="s">
        <v>21</v>
      </c>
      <c r="B15" s="77">
        <v>1526</v>
      </c>
      <c r="C15" s="43">
        <v>1483</v>
      </c>
      <c r="D15" s="43">
        <v>1067</v>
      </c>
    </row>
    <row r="16" spans="1:6" x14ac:dyDescent="0.25">
      <c r="A16" s="19" t="s">
        <v>22</v>
      </c>
      <c r="B16" s="86">
        <f>B15/B10</f>
        <v>4.8204188647060685E-2</v>
      </c>
      <c r="C16" s="70">
        <f>C15/C10</f>
        <v>4.6017314674031091E-2</v>
      </c>
      <c r="D16" s="70">
        <f>D15/D10</f>
        <v>3.4042688957662E-2</v>
      </c>
    </row>
    <row r="17" spans="1:4" x14ac:dyDescent="0.25">
      <c r="A17" s="83" t="s">
        <v>31</v>
      </c>
      <c r="B17" s="269" t="s">
        <v>34</v>
      </c>
      <c r="C17" s="273"/>
      <c r="D17" s="286"/>
    </row>
    <row r="18" spans="1:4" x14ac:dyDescent="0.25">
      <c r="A18" s="83" t="s">
        <v>32</v>
      </c>
      <c r="B18" s="153" t="s">
        <v>25</v>
      </c>
      <c r="C18" s="159" t="s">
        <v>1475</v>
      </c>
      <c r="D18" s="85" t="s">
        <v>427</v>
      </c>
    </row>
    <row r="19" spans="1:4" x14ac:dyDescent="0.25">
      <c r="A19" s="83" t="s">
        <v>428</v>
      </c>
      <c r="B19" s="77">
        <v>30048</v>
      </c>
      <c r="C19" s="43">
        <v>30641</v>
      </c>
      <c r="D19" s="21">
        <v>30213</v>
      </c>
    </row>
    <row r="20" spans="1:4" x14ac:dyDescent="0.25">
      <c r="A20" s="83" t="s">
        <v>429</v>
      </c>
      <c r="B20" s="77">
        <v>83</v>
      </c>
      <c r="C20" s="43">
        <v>103</v>
      </c>
      <c r="D20" s="21">
        <v>63</v>
      </c>
    </row>
    <row r="21" spans="1:4" x14ac:dyDescent="0.25">
      <c r="A21" s="83" t="s">
        <v>92</v>
      </c>
      <c r="B21" s="104">
        <v>1526</v>
      </c>
      <c r="C21" s="97">
        <v>1483</v>
      </c>
      <c r="D21" s="212">
        <v>1067</v>
      </c>
    </row>
    <row r="22" spans="1:4" x14ac:dyDescent="0.25">
      <c r="A22" s="31" t="s">
        <v>33</v>
      </c>
      <c r="B22" s="26">
        <v>31657</v>
      </c>
      <c r="C22" s="43">
        <v>32227</v>
      </c>
      <c r="D22" s="15">
        <v>31343</v>
      </c>
    </row>
    <row r="23" spans="1:4" x14ac:dyDescent="0.25">
      <c r="B23" s="22"/>
    </row>
  </sheetData>
  <mergeCells count="8">
    <mergeCell ref="B17:D17"/>
    <mergeCell ref="B1:C1"/>
    <mergeCell ref="B2:D2"/>
    <mergeCell ref="B4:D4"/>
    <mergeCell ref="B3:D3"/>
    <mergeCell ref="B5:D5"/>
    <mergeCell ref="B6:D6"/>
    <mergeCell ref="B8:D8"/>
  </mergeCells>
  <hyperlinks>
    <hyperlink ref="E1" location="Contents!A4" display="Back to Contents" xr:uid="{86F38629-6263-4229-8992-EE2940504B56}"/>
  </hyperlink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C03E-98AF-4B59-9E9F-25C187B64B58}">
  <sheetPr codeName="Sheet54"/>
  <dimension ref="A1:G23"/>
  <sheetViews>
    <sheetView showGridLines="0" workbookViewId="0">
      <selection activeCell="J38" sqref="J38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7" ht="15.75" thickBot="1" x14ac:dyDescent="0.3">
      <c r="A1" s="9" t="s">
        <v>10</v>
      </c>
      <c r="B1" s="304" t="s">
        <v>154</v>
      </c>
      <c r="C1" s="305"/>
      <c r="D1" s="119"/>
      <c r="E1" s="48" t="s">
        <v>5</v>
      </c>
      <c r="F1" s="39"/>
    </row>
    <row r="2" spans="1:7" ht="15" customHeight="1" thickBot="1" x14ac:dyDescent="0.3">
      <c r="A2" s="18" t="s">
        <v>423</v>
      </c>
      <c r="B2" s="336" t="s">
        <v>258</v>
      </c>
      <c r="C2" s="336"/>
      <c r="D2" s="290"/>
      <c r="E2" s="45"/>
    </row>
    <row r="3" spans="1:7" ht="15.75" customHeight="1" thickBot="1" x14ac:dyDescent="0.3">
      <c r="A3" s="3" t="s">
        <v>473</v>
      </c>
      <c r="B3" s="273" t="s">
        <v>2097</v>
      </c>
      <c r="C3" s="273"/>
      <c r="D3" s="286"/>
      <c r="E3" s="45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7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7" ht="15.75" customHeight="1" thickBot="1" x14ac:dyDescent="0.3">
      <c r="A6" s="4" t="s">
        <v>13</v>
      </c>
      <c r="B6" s="267" t="s">
        <v>563</v>
      </c>
      <c r="C6" s="267"/>
      <c r="D6" s="286"/>
      <c r="E6" s="45"/>
    </row>
    <row r="7" spans="1:7" s="24" customFormat="1" ht="15.75" customHeight="1" thickBot="1" x14ac:dyDescent="0.3">
      <c r="A7" s="4" t="s">
        <v>12</v>
      </c>
      <c r="B7" s="140" t="s">
        <v>1463</v>
      </c>
      <c r="C7" s="123"/>
      <c r="D7" s="132"/>
      <c r="E7" s="139"/>
    </row>
    <row r="8" spans="1:7" ht="15.75" customHeight="1" thickBot="1" x14ac:dyDescent="0.3">
      <c r="A8" s="3" t="s">
        <v>14</v>
      </c>
      <c r="B8" s="267"/>
      <c r="C8" s="267"/>
      <c r="D8" s="301"/>
      <c r="E8" s="45"/>
    </row>
    <row r="9" spans="1:7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7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7" ht="15.75" thickBot="1" x14ac:dyDescent="0.3">
      <c r="A11" s="6" t="s">
        <v>17</v>
      </c>
      <c r="B11" s="26">
        <f>B10-B15</f>
        <v>24980</v>
      </c>
      <c r="C11" s="43">
        <f>C10-C15</f>
        <v>23325</v>
      </c>
      <c r="D11" s="21">
        <f>D10-D15</f>
        <v>22730</v>
      </c>
      <c r="E11" s="39"/>
    </row>
    <row r="12" spans="1:7" ht="15.75" thickBot="1" x14ac:dyDescent="0.3">
      <c r="A12" s="6" t="s">
        <v>18</v>
      </c>
      <c r="B12" s="35">
        <f>B11/B10</f>
        <v>0.93821596244131455</v>
      </c>
      <c r="C12" s="70">
        <f>C11/C10</f>
        <v>0.95375368007850836</v>
      </c>
      <c r="D12" s="73">
        <f>D11/D10</f>
        <v>0.97265608284479443</v>
      </c>
      <c r="E12" s="39"/>
      <c r="G12" s="29"/>
    </row>
    <row r="13" spans="1:7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7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7" ht="15.75" thickBot="1" x14ac:dyDescent="0.3">
      <c r="A15" s="6" t="s">
        <v>21</v>
      </c>
      <c r="B15" s="26">
        <v>1645</v>
      </c>
      <c r="C15" s="43">
        <v>1131</v>
      </c>
      <c r="D15" s="21">
        <v>639</v>
      </c>
      <c r="E15" s="39"/>
    </row>
    <row r="16" spans="1:7" ht="15.75" thickBot="1" x14ac:dyDescent="0.3">
      <c r="A16" s="6" t="s">
        <v>22</v>
      </c>
      <c r="B16" s="35">
        <f>B15/B10</f>
        <v>6.1784037558685445E-2</v>
      </c>
      <c r="C16" s="70">
        <f>C15/C10</f>
        <v>4.6246319921491662E-2</v>
      </c>
      <c r="D16" s="73">
        <f>D15/D10</f>
        <v>2.7343917155205615E-2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43</v>
      </c>
      <c r="B19" s="26">
        <v>24676</v>
      </c>
      <c r="C19" s="43">
        <v>23008</v>
      </c>
      <c r="D19" s="43">
        <v>22435</v>
      </c>
      <c r="E19" s="39"/>
    </row>
    <row r="20" spans="1:5" x14ac:dyDescent="0.25">
      <c r="A20" s="88" t="s">
        <v>49</v>
      </c>
      <c r="B20" s="26">
        <v>304</v>
      </c>
      <c r="C20" s="43">
        <v>317</v>
      </c>
      <c r="D20" s="43">
        <v>295</v>
      </c>
      <c r="E20" s="39"/>
    </row>
    <row r="21" spans="1:5" x14ac:dyDescent="0.25">
      <c r="A21" s="83" t="s">
        <v>92</v>
      </c>
      <c r="B21" s="26">
        <v>1645</v>
      </c>
      <c r="C21" s="43">
        <v>1131</v>
      </c>
      <c r="D21" s="43">
        <v>639</v>
      </c>
      <c r="E21" s="39"/>
    </row>
    <row r="22" spans="1:5" x14ac:dyDescent="0.25">
      <c r="A22" s="83" t="s">
        <v>33</v>
      </c>
      <c r="B22" s="26">
        <v>26625</v>
      </c>
      <c r="C22" s="43">
        <v>24456</v>
      </c>
      <c r="D22" s="43">
        <v>23369</v>
      </c>
      <c r="E22" s="39"/>
    </row>
    <row r="23" spans="1:5" x14ac:dyDescent="0.25">
      <c r="D23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3" display="Back to Contents" xr:uid="{F0E5EB34-477B-4E80-B611-ECE0F59D2352}"/>
  </hyperlink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CF29-A57B-4882-9673-59E3C2E6A0F8}">
  <sheetPr codeName="Sheet56"/>
  <dimension ref="A1:H24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1137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259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2098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48" customHeight="1" thickBot="1" x14ac:dyDescent="0.3">
      <c r="A6" s="4" t="s">
        <v>13</v>
      </c>
      <c r="B6" s="337" t="s">
        <v>2101</v>
      </c>
      <c r="C6" s="338"/>
      <c r="D6" s="339"/>
      <c r="E6" s="45"/>
    </row>
    <row r="7" spans="1:6" s="24" customFormat="1" ht="15.75" customHeight="1" thickBot="1" x14ac:dyDescent="0.3">
      <c r="A7" s="4" t="s">
        <v>12</v>
      </c>
      <c r="B7" s="144" t="s">
        <v>1463</v>
      </c>
      <c r="C7" s="168"/>
      <c r="D7" s="145"/>
      <c r="E7" s="139"/>
    </row>
    <row r="8" spans="1:6" ht="15.75" customHeight="1" thickBot="1" x14ac:dyDescent="0.3">
      <c r="A8" s="3" t="s">
        <v>14</v>
      </c>
      <c r="B8" s="340"/>
      <c r="C8" s="289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24037</v>
      </c>
      <c r="C11" s="43">
        <f>C10-C15</f>
        <v>22553</v>
      </c>
      <c r="D11" s="21">
        <f>D10-D15</f>
        <v>22120</v>
      </c>
      <c r="E11" s="39"/>
    </row>
    <row r="12" spans="1:6" ht="15.75" thickBot="1" x14ac:dyDescent="0.3">
      <c r="A12" s="6" t="s">
        <v>18</v>
      </c>
      <c r="B12" s="35">
        <f>B11/B10</f>
        <v>0.90279812206572774</v>
      </c>
      <c r="C12" s="70">
        <f>C11/C10</f>
        <v>0.9221867844291789</v>
      </c>
      <c r="D12" s="73">
        <f>D11/D10</f>
        <v>0.94655312593606911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2588</v>
      </c>
      <c r="C15" s="43">
        <v>1903</v>
      </c>
      <c r="D15" s="21">
        <v>1249</v>
      </c>
      <c r="E15" s="39"/>
    </row>
    <row r="16" spans="1:6" ht="15.75" thickBot="1" x14ac:dyDescent="0.3">
      <c r="A16" s="6" t="s">
        <v>22</v>
      </c>
      <c r="B16" s="35">
        <f>B15/B10</f>
        <v>9.7201877934272304E-2</v>
      </c>
      <c r="C16" s="70">
        <f>C15/C10</f>
        <v>7.7813215570821062E-2</v>
      </c>
      <c r="D16" s="73">
        <f>D15/D10</f>
        <v>5.3446874063930845E-2</v>
      </c>
      <c r="E16" s="39"/>
    </row>
    <row r="17" spans="1:8" x14ac:dyDescent="0.25">
      <c r="A17" s="83" t="s">
        <v>31</v>
      </c>
      <c r="B17" s="269" t="s">
        <v>34</v>
      </c>
      <c r="C17" s="314"/>
      <c r="D17" s="301"/>
      <c r="E17" s="39"/>
    </row>
    <row r="18" spans="1:8" x14ac:dyDescent="0.25">
      <c r="A18" s="83" t="s">
        <v>32</v>
      </c>
      <c r="B18" s="157" t="s">
        <v>25</v>
      </c>
      <c r="C18" s="159" t="s">
        <v>1475</v>
      </c>
      <c r="D18" s="76" t="s">
        <v>427</v>
      </c>
      <c r="E18" s="39"/>
      <c r="F18" s="95" t="s">
        <v>965</v>
      </c>
      <c r="G18" s="95" t="s">
        <v>7</v>
      </c>
      <c r="H18" s="95"/>
    </row>
    <row r="19" spans="1:8" x14ac:dyDescent="0.25">
      <c r="A19" s="88">
        <v>0</v>
      </c>
      <c r="B19" s="26">
        <v>19650</v>
      </c>
      <c r="C19" s="43">
        <v>18307</v>
      </c>
      <c r="D19" s="43">
        <v>17751</v>
      </c>
      <c r="E19" s="39"/>
      <c r="F19" s="95">
        <v>0</v>
      </c>
      <c r="G19" s="95" t="s">
        <v>1146</v>
      </c>
      <c r="H19" s="95"/>
    </row>
    <row r="20" spans="1:8" x14ac:dyDescent="0.25">
      <c r="A20" s="88">
        <v>1</v>
      </c>
      <c r="B20" s="26">
        <v>2165</v>
      </c>
      <c r="C20" s="43">
        <v>2106</v>
      </c>
      <c r="D20" s="43">
        <v>2166</v>
      </c>
      <c r="E20" s="39"/>
      <c r="F20" s="95">
        <v>1</v>
      </c>
      <c r="G20" s="95" t="s">
        <v>1147</v>
      </c>
      <c r="H20" s="95"/>
    </row>
    <row r="21" spans="1:8" x14ac:dyDescent="0.25">
      <c r="A21" s="88">
        <v>2</v>
      </c>
      <c r="B21" s="26">
        <v>2222</v>
      </c>
      <c r="C21" s="43">
        <v>2140</v>
      </c>
      <c r="D21" s="43">
        <v>2203</v>
      </c>
      <c r="E21" s="39"/>
      <c r="F21" s="95">
        <v>1</v>
      </c>
      <c r="G21" s="95" t="s">
        <v>1148</v>
      </c>
      <c r="H21" s="95"/>
    </row>
    <row r="22" spans="1:8" x14ac:dyDescent="0.25">
      <c r="A22" s="83" t="s">
        <v>92</v>
      </c>
      <c r="B22" s="26">
        <v>2588</v>
      </c>
      <c r="C22" s="43">
        <v>1903</v>
      </c>
      <c r="D22" s="43">
        <v>1249</v>
      </c>
      <c r="E22" s="39"/>
      <c r="F22" s="95">
        <v>2</v>
      </c>
      <c r="G22" s="95" t="s">
        <v>1149</v>
      </c>
      <c r="H22" s="95"/>
    </row>
    <row r="23" spans="1:8" x14ac:dyDescent="0.25">
      <c r="A23" s="83" t="s">
        <v>33</v>
      </c>
      <c r="B23" s="26">
        <v>26625</v>
      </c>
      <c r="C23" s="43">
        <v>24456</v>
      </c>
      <c r="D23" s="43">
        <v>23369</v>
      </c>
    </row>
    <row r="24" spans="1:8" x14ac:dyDescent="0.25">
      <c r="B24" s="22"/>
      <c r="C24" s="22"/>
      <c r="D24" s="2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5" display="Back to Contents" xr:uid="{9AAE719A-8FD8-49B3-B1A2-3E3BC69ABEF6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21DA-E2F7-4EDA-951A-BE1A2B2FBD79}">
  <sheetPr codeName="Sheet57"/>
  <dimension ref="A1:F23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8" t="s">
        <v>10</v>
      </c>
      <c r="B1" s="304" t="s">
        <v>156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260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2099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67" t="s">
        <v>1138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40" t="s">
        <v>1463</v>
      </c>
      <c r="C7" s="167"/>
      <c r="D7" s="132"/>
      <c r="E7" s="139"/>
    </row>
    <row r="8" spans="1:6" ht="15.75" customHeight="1" thickBot="1" x14ac:dyDescent="0.3">
      <c r="A8" s="3" t="s">
        <v>14</v>
      </c>
      <c r="B8" s="340"/>
      <c r="C8" s="289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25095</v>
      </c>
      <c r="C11" s="43">
        <f>C10-C15</f>
        <v>23407</v>
      </c>
      <c r="D11" s="21">
        <f>D10-D15</f>
        <v>22777</v>
      </c>
      <c r="E11" s="39"/>
    </row>
    <row r="12" spans="1:6" ht="15.75" thickBot="1" x14ac:dyDescent="0.3">
      <c r="A12" s="6" t="s">
        <v>18</v>
      </c>
      <c r="B12" s="35">
        <f>B11/B10</f>
        <v>0.94253521126760564</v>
      </c>
      <c r="C12" s="70">
        <f>C11/C10</f>
        <v>0.9571066404972195</v>
      </c>
      <c r="D12" s="73">
        <f>D11/D10</f>
        <v>0.97466729427874532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1530</v>
      </c>
      <c r="C15" s="43">
        <v>1049</v>
      </c>
      <c r="D15" s="21">
        <v>592</v>
      </c>
      <c r="E15" s="39"/>
    </row>
    <row r="16" spans="1:6" ht="15.75" thickBot="1" x14ac:dyDescent="0.3">
      <c r="A16" s="6" t="s">
        <v>22</v>
      </c>
      <c r="B16" s="35">
        <f>B15/B10</f>
        <v>5.7464788732394363E-2</v>
      </c>
      <c r="C16" s="70">
        <f>C15/C10</f>
        <v>4.2893359502780504E-2</v>
      </c>
      <c r="D16" s="73">
        <f>D15/D10</f>
        <v>2.5332705721254654E-2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87</v>
      </c>
      <c r="B19" s="26">
        <v>24982</v>
      </c>
      <c r="C19" s="43">
        <v>23326</v>
      </c>
      <c r="D19" s="43">
        <v>22710</v>
      </c>
      <c r="E19" s="39"/>
    </row>
    <row r="20" spans="1:5" x14ac:dyDescent="0.25">
      <c r="A20" s="88" t="s">
        <v>68</v>
      </c>
      <c r="B20" s="26">
        <v>113</v>
      </c>
      <c r="C20" s="43">
        <v>81</v>
      </c>
      <c r="D20" s="43">
        <v>67</v>
      </c>
      <c r="E20" s="39"/>
    </row>
    <row r="21" spans="1:5" x14ac:dyDescent="0.25">
      <c r="A21" s="83" t="s">
        <v>92</v>
      </c>
      <c r="B21" s="26">
        <v>1530</v>
      </c>
      <c r="C21" s="43">
        <v>1049</v>
      </c>
      <c r="D21" s="43">
        <v>592</v>
      </c>
      <c r="E21" s="39"/>
    </row>
    <row r="22" spans="1:5" x14ac:dyDescent="0.25">
      <c r="A22" s="83" t="s">
        <v>33</v>
      </c>
      <c r="B22" s="26">
        <v>26625</v>
      </c>
      <c r="C22" s="43">
        <v>24456</v>
      </c>
      <c r="D22" s="43">
        <v>23369</v>
      </c>
      <c r="E22" s="39"/>
    </row>
    <row r="23" spans="1:5" x14ac:dyDescent="0.25">
      <c r="D23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5" display="Back to Contents" xr:uid="{9C167421-5A1F-4FCC-996F-AFDCD147682F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499F-C076-401B-ACA7-1171F0F10FF2}">
  <sheetPr codeName="Sheet58"/>
  <dimension ref="A1:F22"/>
  <sheetViews>
    <sheetView showGridLines="0" workbookViewId="0">
      <selection activeCell="E1" sqref="E1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157</v>
      </c>
      <c r="C1" s="305"/>
      <c r="D1" s="119"/>
      <c r="E1" s="48" t="s">
        <v>5</v>
      </c>
      <c r="F1" s="39"/>
    </row>
    <row r="2" spans="1:6" ht="15.75" customHeight="1" thickBot="1" x14ac:dyDescent="0.3">
      <c r="A2" s="18" t="s">
        <v>423</v>
      </c>
      <c r="B2" s="308" t="s">
        <v>261</v>
      </c>
      <c r="C2" s="308"/>
      <c r="D2" s="297"/>
      <c r="E2" s="45"/>
    </row>
    <row r="3" spans="1:6" ht="30.95" customHeight="1" thickBot="1" x14ac:dyDescent="0.3">
      <c r="A3" s="3" t="s">
        <v>473</v>
      </c>
      <c r="B3" s="296" t="s">
        <v>363</v>
      </c>
      <c r="C3" s="296"/>
      <c r="D3" s="298"/>
      <c r="E3" s="45"/>
    </row>
    <row r="4" spans="1:6" ht="15.75" customHeight="1" thickBot="1" x14ac:dyDescent="0.3">
      <c r="A4" s="3" t="s">
        <v>11</v>
      </c>
      <c r="B4" s="273" t="s">
        <v>438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1140</v>
      </c>
      <c r="C5" s="273"/>
      <c r="D5" s="286"/>
      <c r="E5" s="45"/>
    </row>
    <row r="6" spans="1:6" ht="15.75" customHeight="1" thickBot="1" x14ac:dyDescent="0.3">
      <c r="A6" s="4" t="s">
        <v>13</v>
      </c>
      <c r="B6" s="267" t="s">
        <v>1139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40" t="s">
        <v>1463</v>
      </c>
      <c r="C7" s="167"/>
      <c r="D7" s="132"/>
      <c r="E7" s="139"/>
    </row>
    <row r="8" spans="1:6" ht="15.75" customHeight="1" thickBot="1" x14ac:dyDescent="0.3">
      <c r="A8" s="3" t="s">
        <v>14</v>
      </c>
      <c r="B8" s="341" t="s">
        <v>61</v>
      </c>
      <c r="C8" s="267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25033</v>
      </c>
      <c r="C11" s="43">
        <f>C10-C15</f>
        <v>23372</v>
      </c>
      <c r="D11" s="21">
        <f>D10-D15</f>
        <v>22755</v>
      </c>
      <c r="E11" s="39"/>
    </row>
    <row r="12" spans="1:6" ht="15.75" thickBot="1" x14ac:dyDescent="0.3">
      <c r="A12" s="6" t="s">
        <v>18</v>
      </c>
      <c r="B12" s="35">
        <f>B11/B10</f>
        <v>0.94020657276995301</v>
      </c>
      <c r="C12" s="70">
        <f>C11/C10</f>
        <v>0.95567549885508674</v>
      </c>
      <c r="D12" s="73">
        <f>D11/D10</f>
        <v>0.9737258761607257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2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1592</v>
      </c>
      <c r="C15" s="43">
        <v>1084</v>
      </c>
      <c r="D15" s="21">
        <v>614</v>
      </c>
      <c r="E15" s="39"/>
    </row>
    <row r="16" spans="1:6" ht="15.75" thickBot="1" x14ac:dyDescent="0.3">
      <c r="A16" s="6" t="s">
        <v>22</v>
      </c>
      <c r="B16" s="35">
        <f>B15/B10</f>
        <v>5.979342723004695E-2</v>
      </c>
      <c r="C16" s="70">
        <f>C15/C10</f>
        <v>4.4324501144913313E-2</v>
      </c>
      <c r="D16" s="73">
        <f>D15/D10</f>
        <v>2.6274123839274251E-2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1944</v>
      </c>
      <c r="B19" s="26">
        <v>25033</v>
      </c>
      <c r="C19" s="43">
        <v>23372</v>
      </c>
      <c r="D19" s="43">
        <v>22755</v>
      </c>
      <c r="E19" s="39"/>
    </row>
    <row r="20" spans="1:5" x14ac:dyDescent="0.25">
      <c r="A20" s="88" t="s">
        <v>92</v>
      </c>
      <c r="B20" s="26">
        <v>1592</v>
      </c>
      <c r="C20" s="43">
        <v>1084</v>
      </c>
      <c r="D20" s="43">
        <v>614</v>
      </c>
      <c r="E20" s="39"/>
    </row>
    <row r="21" spans="1:5" x14ac:dyDescent="0.25">
      <c r="A21" s="88" t="s">
        <v>33</v>
      </c>
      <c r="B21" s="26">
        <v>26625</v>
      </c>
      <c r="C21" s="43">
        <v>24456</v>
      </c>
      <c r="D21" s="43">
        <v>23369</v>
      </c>
      <c r="E21" s="39"/>
    </row>
    <row r="22" spans="1:5" x14ac:dyDescent="0.25"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7" display="Back to Contents" xr:uid="{106EAD3B-2579-40E9-A6A6-EF03E98D5801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44B2-4AA1-49F6-B863-1C5BC691D92D}">
  <sheetPr codeName="Sheet59"/>
  <dimension ref="A1:F22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158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364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2100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1945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42" t="s">
        <v>1463</v>
      </c>
      <c r="C7" s="147"/>
      <c r="D7" s="132"/>
      <c r="E7" s="139"/>
    </row>
    <row r="8" spans="1:6" ht="15.75" customHeight="1" thickBot="1" x14ac:dyDescent="0.3">
      <c r="A8" s="3" t="s">
        <v>14</v>
      </c>
      <c r="B8" s="340"/>
      <c r="C8" s="289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25033</v>
      </c>
      <c r="C11" s="43">
        <f>C10-C15</f>
        <v>23372</v>
      </c>
      <c r="D11" s="21">
        <f>D10-D15</f>
        <v>22755</v>
      </c>
      <c r="E11" s="39"/>
    </row>
    <row r="12" spans="1:6" ht="15.75" thickBot="1" x14ac:dyDescent="0.3">
      <c r="A12" s="6" t="s">
        <v>18</v>
      </c>
      <c r="B12" s="35">
        <f>B11/B10</f>
        <v>0.94020657276995301</v>
      </c>
      <c r="C12" s="70">
        <f>C11/C10</f>
        <v>0.95567549885508674</v>
      </c>
      <c r="D12" s="73">
        <f>D11/D10</f>
        <v>0.9737258761607257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1592</v>
      </c>
      <c r="C15" s="43">
        <v>1084</v>
      </c>
      <c r="D15" s="21">
        <v>614</v>
      </c>
      <c r="E15" s="39"/>
    </row>
    <row r="16" spans="1:6" ht="15.75" thickBot="1" x14ac:dyDescent="0.3">
      <c r="A16" s="6" t="s">
        <v>22</v>
      </c>
      <c r="B16" s="35">
        <f>B15/B10</f>
        <v>5.979342723004695E-2</v>
      </c>
      <c r="C16" s="70">
        <f>C15/C10</f>
        <v>4.4324501144913313E-2</v>
      </c>
      <c r="D16" s="73">
        <f>D15/D10</f>
        <v>2.6274123839274251E-2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1141</v>
      </c>
      <c r="B19" s="26">
        <v>25033</v>
      </c>
      <c r="C19" s="43">
        <v>23372</v>
      </c>
      <c r="D19" s="21">
        <v>22755</v>
      </c>
      <c r="E19" s="39"/>
    </row>
    <row r="20" spans="1:5" x14ac:dyDescent="0.25">
      <c r="A20" s="83" t="s">
        <v>92</v>
      </c>
      <c r="B20" s="26">
        <v>1592</v>
      </c>
      <c r="C20" s="43">
        <v>1084</v>
      </c>
      <c r="D20" s="21">
        <v>614</v>
      </c>
      <c r="E20" s="39"/>
    </row>
    <row r="21" spans="1:5" x14ac:dyDescent="0.25">
      <c r="A21" s="83" t="s">
        <v>33</v>
      </c>
      <c r="B21" s="26">
        <v>26625</v>
      </c>
      <c r="C21" s="43">
        <v>24456</v>
      </c>
      <c r="D21" s="21">
        <v>23369</v>
      </c>
      <c r="E21" s="39"/>
    </row>
    <row r="22" spans="1:5" x14ac:dyDescent="0.25">
      <c r="D22" s="39"/>
      <c r="E22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8" display="Back to Contents" xr:uid="{8D50EE6F-B39A-4707-A7F5-6D90831E8FCD}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4F89-36EB-41F0-A3C8-790C13BAB2E7}">
  <sheetPr codeName="Sheet62"/>
  <dimension ref="A1:F26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304" t="s">
        <v>159</v>
      </c>
      <c r="C1" s="305"/>
      <c r="D1" s="119"/>
      <c r="E1" s="48" t="s">
        <v>5</v>
      </c>
      <c r="F1" s="39"/>
    </row>
    <row r="2" spans="1:6" ht="15.75" thickBot="1" x14ac:dyDescent="0.3">
      <c r="A2" s="18" t="s">
        <v>423</v>
      </c>
      <c r="B2" s="294" t="s">
        <v>263</v>
      </c>
      <c r="C2" s="294"/>
      <c r="D2" s="290"/>
      <c r="E2" s="45"/>
    </row>
    <row r="3" spans="1:6" ht="15.75" customHeight="1" thickBot="1" x14ac:dyDescent="0.3">
      <c r="A3" s="3" t="s">
        <v>473</v>
      </c>
      <c r="B3" s="273" t="s">
        <v>365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67" t="s">
        <v>1145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49" t="s">
        <v>1465</v>
      </c>
      <c r="C7" s="167"/>
      <c r="D7" s="125"/>
      <c r="E7" s="139"/>
    </row>
    <row r="8" spans="1:6" ht="15.75" customHeight="1" thickBot="1" x14ac:dyDescent="0.3">
      <c r="A8" s="3" t="s">
        <v>14</v>
      </c>
      <c r="B8" s="342"/>
      <c r="C8" s="289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24800</v>
      </c>
      <c r="C11" s="43">
        <f>C10-C15</f>
        <v>23106</v>
      </c>
      <c r="D11" s="21">
        <f>D10-D15</f>
        <v>22518</v>
      </c>
      <c r="E11" s="39"/>
    </row>
    <row r="12" spans="1:6" ht="15.75" thickBot="1" x14ac:dyDescent="0.3">
      <c r="A12" s="6" t="s">
        <v>18</v>
      </c>
      <c r="B12" s="35">
        <f>B11/B10</f>
        <v>0.93145539906103292</v>
      </c>
      <c r="C12" s="70">
        <f>C11/C10</f>
        <v>0.94479882237487733</v>
      </c>
      <c r="D12" s="73">
        <f>D11/D10</f>
        <v>0.96358423552569639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1825</v>
      </c>
      <c r="C15" s="43">
        <v>1350</v>
      </c>
      <c r="D15" s="21">
        <v>851</v>
      </c>
      <c r="E15" s="39"/>
    </row>
    <row r="16" spans="1:6" ht="15.75" thickBot="1" x14ac:dyDescent="0.3">
      <c r="A16" s="6" t="s">
        <v>22</v>
      </c>
      <c r="B16" s="35">
        <f>B15/B10</f>
        <v>6.8544600938967137E-2</v>
      </c>
      <c r="C16" s="70">
        <f>C15/C10</f>
        <v>5.5201177625122666E-2</v>
      </c>
      <c r="D16" s="73">
        <f>D15/D10</f>
        <v>3.6415764474303565E-2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36</v>
      </c>
      <c r="B19" s="77">
        <v>24800</v>
      </c>
      <c r="C19" s="43">
        <v>23106</v>
      </c>
      <c r="D19" s="21">
        <v>22518</v>
      </c>
      <c r="E19" s="39"/>
    </row>
    <row r="20" spans="1:5" x14ac:dyDescent="0.25">
      <c r="A20" s="83" t="s">
        <v>92</v>
      </c>
      <c r="B20" s="77">
        <v>1825</v>
      </c>
      <c r="C20" s="43">
        <v>1350</v>
      </c>
      <c r="D20" s="21">
        <v>851</v>
      </c>
      <c r="E20" s="39"/>
    </row>
    <row r="21" spans="1:5" x14ac:dyDescent="0.25">
      <c r="A21" s="83" t="s">
        <v>33</v>
      </c>
      <c r="B21" s="77">
        <v>26625</v>
      </c>
      <c r="C21" s="43">
        <v>24456</v>
      </c>
      <c r="D21" s="21">
        <v>23369</v>
      </c>
      <c r="E21" s="39"/>
    </row>
    <row r="22" spans="1:5" x14ac:dyDescent="0.25">
      <c r="B22" s="42"/>
      <c r="C22" s="22"/>
      <c r="D22" s="42"/>
      <c r="E22" s="39"/>
    </row>
    <row r="23" spans="1:5" x14ac:dyDescent="0.25">
      <c r="B23" s="39"/>
      <c r="D23" s="39"/>
    </row>
    <row r="24" spans="1:5" x14ac:dyDescent="0.25">
      <c r="B24" s="39"/>
      <c r="D24" s="39"/>
    </row>
    <row r="25" spans="1:5" x14ac:dyDescent="0.25">
      <c r="B25" s="39"/>
      <c r="D25" s="39"/>
    </row>
    <row r="26" spans="1:5" x14ac:dyDescent="0.25">
      <c r="B26" s="39"/>
      <c r="D26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71" display="Back to Contents" xr:uid="{C58864E4-EE9D-4B46-86AD-61FC0E86A8DF}"/>
  </hyperlink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26D4-0D35-4FAD-8B79-DF4BBB4A129A}">
  <sheetPr codeName="Sheet64"/>
  <dimension ref="A1:F24"/>
  <sheetViews>
    <sheetView showGridLines="0" workbookViewId="0">
      <selection activeCell="C36" sqref="C36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270" t="s">
        <v>160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366</v>
      </c>
      <c r="C2" s="273"/>
      <c r="D2" s="290"/>
      <c r="E2" s="45"/>
    </row>
    <row r="3" spans="1:6" ht="15.75" customHeight="1" thickBot="1" x14ac:dyDescent="0.3">
      <c r="A3" s="3" t="s">
        <v>473</v>
      </c>
      <c r="B3" s="273" t="s">
        <v>366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1144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42" t="s">
        <v>1463</v>
      </c>
      <c r="C7" s="147"/>
      <c r="D7" s="125"/>
      <c r="E7" s="139"/>
    </row>
    <row r="8" spans="1:6" ht="15.75" customHeight="1" thickBot="1" x14ac:dyDescent="0.3">
      <c r="A8" s="3" t="s">
        <v>14</v>
      </c>
      <c r="B8" s="342"/>
      <c r="C8" s="289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1429</v>
      </c>
      <c r="C11" s="43">
        <f>C10-C15</f>
        <v>972</v>
      </c>
      <c r="D11" s="21">
        <f>D10-D15</f>
        <v>548</v>
      </c>
      <c r="E11" s="39"/>
    </row>
    <row r="12" spans="1:6" ht="15.75" thickBot="1" x14ac:dyDescent="0.3">
      <c r="A12" s="6" t="s">
        <v>18</v>
      </c>
      <c r="B12" s="35">
        <f>B11/B10</f>
        <v>5.3671361502347414E-2</v>
      </c>
      <c r="C12" s="70">
        <f>C11/C10</f>
        <v>3.9744847890088322E-2</v>
      </c>
      <c r="D12" s="73">
        <f>D11/D10</f>
        <v>2.3449869485215456E-2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25196</v>
      </c>
      <c r="C15" s="43">
        <v>23484</v>
      </c>
      <c r="D15" s="21">
        <v>22821</v>
      </c>
      <c r="E15" s="39"/>
    </row>
    <row r="16" spans="1:6" ht="15.75" thickBot="1" x14ac:dyDescent="0.3">
      <c r="A16" s="6" t="s">
        <v>22</v>
      </c>
      <c r="B16" s="35">
        <f>B15/B10</f>
        <v>0.94632863849765259</v>
      </c>
      <c r="C16" s="70">
        <f>C15/C10</f>
        <v>0.96025515210991164</v>
      </c>
      <c r="D16" s="73">
        <f>D15/D10</f>
        <v>0.97655013051478456</v>
      </c>
      <c r="E16" s="39"/>
    </row>
    <row r="17" spans="1:6" x14ac:dyDescent="0.25">
      <c r="A17" s="83" t="s">
        <v>31</v>
      </c>
      <c r="B17" s="269" t="s">
        <v>34</v>
      </c>
      <c r="C17" s="314"/>
      <c r="D17" s="301"/>
      <c r="E17" s="39"/>
    </row>
    <row r="18" spans="1:6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39"/>
    </row>
    <row r="19" spans="1:6" x14ac:dyDescent="0.25">
      <c r="A19" s="88">
        <v>1</v>
      </c>
      <c r="B19" s="77">
        <v>24486</v>
      </c>
      <c r="C19" s="43">
        <v>22733</v>
      </c>
      <c r="D19" s="43">
        <v>22088</v>
      </c>
      <c r="E19" s="39"/>
      <c r="F19" s="24"/>
    </row>
    <row r="20" spans="1:6" s="24" customFormat="1" x14ac:dyDescent="0.25">
      <c r="A20" s="88">
        <v>2</v>
      </c>
      <c r="B20" s="77" t="s">
        <v>2107</v>
      </c>
      <c r="C20" s="43">
        <v>736</v>
      </c>
      <c r="D20" s="43">
        <v>718</v>
      </c>
      <c r="E20" s="39"/>
    </row>
    <row r="21" spans="1:6" s="24" customFormat="1" x14ac:dyDescent="0.25">
      <c r="A21" s="88">
        <v>3</v>
      </c>
      <c r="B21" s="77" t="s">
        <v>2107</v>
      </c>
      <c r="C21" s="43">
        <v>15</v>
      </c>
      <c r="D21" s="43">
        <v>15</v>
      </c>
      <c r="E21" s="39"/>
      <c r="F21"/>
    </row>
    <row r="22" spans="1:6" x14ac:dyDescent="0.25">
      <c r="A22" s="31" t="s">
        <v>92</v>
      </c>
      <c r="B22" s="26">
        <v>1429</v>
      </c>
      <c r="C22" s="43">
        <v>972</v>
      </c>
      <c r="D22" s="43">
        <v>548</v>
      </c>
      <c r="E22" s="39"/>
      <c r="F22" s="24"/>
    </row>
    <row r="23" spans="1:6" x14ac:dyDescent="0.25">
      <c r="A23" s="32" t="s">
        <v>33</v>
      </c>
      <c r="B23" s="26">
        <v>26625</v>
      </c>
      <c r="C23" s="43">
        <v>24456</v>
      </c>
      <c r="D23" s="43">
        <v>23369</v>
      </c>
      <c r="E23" s="39"/>
      <c r="F23" s="24"/>
    </row>
    <row r="24" spans="1:6" x14ac:dyDescent="0.25">
      <c r="D24" s="22"/>
      <c r="E24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74" display="Back to Contents" xr:uid="{FDAEB887-194D-4315-BDA0-0683FA13CB9A}"/>
  </hyperlink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591C-4C79-4D5E-9496-2095C10C0CBC}">
  <sheetPr codeName="Sheet65"/>
  <dimension ref="A1:F26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270" t="s">
        <v>161</v>
      </c>
      <c r="C1" s="287"/>
      <c r="D1" s="119"/>
      <c r="E1" s="2" t="s">
        <v>5</v>
      </c>
      <c r="F1" s="39"/>
    </row>
    <row r="2" spans="1:6" ht="15.75" thickBot="1" x14ac:dyDescent="0.3">
      <c r="A2" s="18" t="s">
        <v>423</v>
      </c>
      <c r="B2" s="273" t="s">
        <v>367</v>
      </c>
      <c r="C2" s="273"/>
      <c r="D2" s="290"/>
      <c r="E2" s="45"/>
    </row>
    <row r="3" spans="1:6" ht="15.75" customHeight="1" thickBot="1" x14ac:dyDescent="0.3">
      <c r="A3" s="3" t="s">
        <v>473</v>
      </c>
      <c r="B3" s="273" t="s">
        <v>367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1117</v>
      </c>
      <c r="C5" s="273"/>
      <c r="D5" s="286"/>
      <c r="E5" s="45"/>
    </row>
    <row r="6" spans="1:6" ht="15.75" customHeight="1" thickBot="1" x14ac:dyDescent="0.3">
      <c r="A6" s="4" t="s">
        <v>13</v>
      </c>
      <c r="B6" s="267" t="s">
        <v>1143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123" t="s">
        <v>1463</v>
      </c>
      <c r="C7" s="167"/>
      <c r="D7" s="125"/>
      <c r="E7" s="139"/>
    </row>
    <row r="8" spans="1:6" ht="15.75" customHeight="1" thickBot="1" x14ac:dyDescent="0.3">
      <c r="A8" s="3" t="s">
        <v>14</v>
      </c>
      <c r="B8" s="343"/>
      <c r="C8" s="267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6" ht="15.75" thickBot="1" x14ac:dyDescent="0.3">
      <c r="A11" s="6" t="s">
        <v>17</v>
      </c>
      <c r="B11" s="26">
        <f>B10-B15</f>
        <v>25152</v>
      </c>
      <c r="C11" s="43">
        <f>C10-C15</f>
        <v>23441</v>
      </c>
      <c r="D11" s="21">
        <f>D10-D15</f>
        <v>22651</v>
      </c>
      <c r="E11" s="39"/>
    </row>
    <row r="12" spans="1:6" ht="15.75" thickBot="1" x14ac:dyDescent="0.3">
      <c r="A12" s="6" t="s">
        <v>18</v>
      </c>
      <c r="B12" s="35">
        <f>B11/B10</f>
        <v>0.9446760563380282</v>
      </c>
      <c r="C12" s="70">
        <f>C11/C10</f>
        <v>0.9584968923781485</v>
      </c>
      <c r="D12" s="73">
        <f>D11/D10</f>
        <v>0.96927553596645133</v>
      </c>
      <c r="E12" s="39"/>
    </row>
    <row r="13" spans="1:6" ht="15.75" thickBot="1" x14ac:dyDescent="0.3">
      <c r="A13" s="6" t="s">
        <v>19</v>
      </c>
      <c r="B13" s="26">
        <v>0</v>
      </c>
      <c r="C13" s="43">
        <v>0</v>
      </c>
      <c r="D13" s="21">
        <v>1417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6.0635885146989602E-2</v>
      </c>
      <c r="E14" s="39"/>
    </row>
    <row r="15" spans="1:6" ht="15.75" thickBot="1" x14ac:dyDescent="0.3">
      <c r="A15" s="6" t="s">
        <v>21</v>
      </c>
      <c r="B15" s="26">
        <v>1473</v>
      </c>
      <c r="C15" s="43">
        <v>1015</v>
      </c>
      <c r="D15" s="21">
        <v>718</v>
      </c>
      <c r="E15" s="39"/>
    </row>
    <row r="16" spans="1:6" ht="15.75" thickBot="1" x14ac:dyDescent="0.3">
      <c r="A16" s="6" t="s">
        <v>22</v>
      </c>
      <c r="B16" s="35">
        <f>B15/B10</f>
        <v>5.5323943661971832E-2</v>
      </c>
      <c r="C16" s="70">
        <f>C15/C10</f>
        <v>4.1503107621851491E-2</v>
      </c>
      <c r="D16" s="73">
        <f>D15/D10</f>
        <v>3.0724464033548719E-2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43</v>
      </c>
      <c r="B19" s="77">
        <v>24694</v>
      </c>
      <c r="C19" s="43">
        <v>23056</v>
      </c>
      <c r="D19" s="43">
        <v>21556</v>
      </c>
      <c r="E19" s="39"/>
    </row>
    <row r="20" spans="1:5" x14ac:dyDescent="0.25">
      <c r="A20" s="88" t="s">
        <v>49</v>
      </c>
      <c r="B20" s="77">
        <v>458</v>
      </c>
      <c r="C20" s="43">
        <v>385</v>
      </c>
      <c r="D20" s="43">
        <v>1095</v>
      </c>
      <c r="E20" s="39"/>
    </row>
    <row r="21" spans="1:5" x14ac:dyDescent="0.25">
      <c r="A21" s="83" t="s">
        <v>92</v>
      </c>
      <c r="B21" s="77">
        <v>1473</v>
      </c>
      <c r="C21" s="43">
        <v>1015</v>
      </c>
      <c r="D21" s="43">
        <v>718</v>
      </c>
      <c r="E21" s="39"/>
    </row>
    <row r="22" spans="1:5" x14ac:dyDescent="0.25">
      <c r="A22" s="83" t="s">
        <v>33</v>
      </c>
      <c r="B22" s="77">
        <v>26625</v>
      </c>
      <c r="C22" s="43">
        <v>24456</v>
      </c>
      <c r="D22" s="43">
        <v>23369</v>
      </c>
      <c r="E22" s="39"/>
    </row>
    <row r="23" spans="1:5" x14ac:dyDescent="0.25">
      <c r="B23" s="39"/>
      <c r="D23" s="39"/>
    </row>
    <row r="24" spans="1:5" x14ac:dyDescent="0.25">
      <c r="B24" s="39"/>
      <c r="D24" s="39"/>
    </row>
    <row r="25" spans="1:5" x14ac:dyDescent="0.25">
      <c r="B25" s="39"/>
      <c r="D25" s="39"/>
    </row>
    <row r="26" spans="1:5" x14ac:dyDescent="0.25">
      <c r="B26" s="39"/>
      <c r="D26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75" display="Back to Contents" xr:uid="{BC96B04B-5322-43FE-91EC-C3291199DDBA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BF1C-0413-41B3-BA4E-5D611AAD3826}">
  <sheetPr codeName="Sheet70"/>
  <dimension ref="A1:E347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15.28515625" customWidth="1"/>
  </cols>
  <sheetData>
    <row r="1" spans="1:5" ht="15.75" thickBot="1" x14ac:dyDescent="0.3">
      <c r="A1" s="9" t="s">
        <v>10</v>
      </c>
      <c r="B1" s="270" t="s">
        <v>162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266</v>
      </c>
      <c r="C2" s="273"/>
      <c r="D2" s="290"/>
      <c r="E2" s="58"/>
    </row>
    <row r="3" spans="1:5" ht="15.75" customHeight="1" thickBot="1" x14ac:dyDescent="0.3">
      <c r="A3" s="3" t="s">
        <v>473</v>
      </c>
      <c r="B3" s="273" t="s">
        <v>368</v>
      </c>
      <c r="C3" s="273"/>
      <c r="D3" s="286"/>
      <c r="E3" s="58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58"/>
    </row>
    <row r="5" spans="1:5" ht="15.75" customHeight="1" thickBot="1" x14ac:dyDescent="0.3">
      <c r="A5" s="3" t="s">
        <v>7</v>
      </c>
      <c r="B5" s="267" t="s">
        <v>1117</v>
      </c>
      <c r="C5" s="273"/>
      <c r="D5" s="286"/>
      <c r="E5" s="58"/>
    </row>
    <row r="6" spans="1:5" ht="15.75" customHeight="1" thickBot="1" x14ac:dyDescent="0.3">
      <c r="A6" s="4" t="s">
        <v>13</v>
      </c>
      <c r="B6" s="273" t="s">
        <v>1297</v>
      </c>
      <c r="C6" s="273"/>
      <c r="D6" s="286"/>
      <c r="E6" s="58"/>
    </row>
    <row r="7" spans="1:5" s="24" customFormat="1" ht="15.75" customHeight="1" thickBot="1" x14ac:dyDescent="0.3">
      <c r="A7" s="100" t="s">
        <v>12</v>
      </c>
      <c r="B7" s="141" t="s">
        <v>1463</v>
      </c>
      <c r="C7" s="147"/>
      <c r="D7" s="125"/>
      <c r="E7" s="139"/>
    </row>
    <row r="8" spans="1:5" ht="15.75" customHeight="1" thickBot="1" x14ac:dyDescent="0.3">
      <c r="A8" s="94" t="s">
        <v>14</v>
      </c>
      <c r="B8" s="343" t="s">
        <v>1254</v>
      </c>
      <c r="C8" s="267"/>
      <c r="D8" s="301"/>
      <c r="E8" s="58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52"/>
    </row>
    <row r="10" spans="1:5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51"/>
    </row>
    <row r="11" spans="1:5" ht="15.75" thickBot="1" x14ac:dyDescent="0.3">
      <c r="A11" s="6" t="s">
        <v>17</v>
      </c>
      <c r="B11" s="26">
        <f>B10-B15</f>
        <v>24947</v>
      </c>
      <c r="C11" s="43">
        <f>C10-C15</f>
        <v>23289</v>
      </c>
      <c r="D11" s="21">
        <f>D10-D15</f>
        <v>22647</v>
      </c>
      <c r="E11" s="51"/>
    </row>
    <row r="12" spans="1:5" ht="15.75" thickBot="1" x14ac:dyDescent="0.3">
      <c r="A12" s="6" t="s">
        <v>18</v>
      </c>
      <c r="B12" s="35">
        <f>B11/B10</f>
        <v>0.9369765258215963</v>
      </c>
      <c r="C12" s="70">
        <f>C11/C10</f>
        <v>0.95228164867517173</v>
      </c>
      <c r="D12" s="73">
        <f>D11/D10</f>
        <v>0.96910436903590225</v>
      </c>
      <c r="E12" s="54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58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60"/>
    </row>
    <row r="15" spans="1:5" ht="15.75" thickBot="1" x14ac:dyDescent="0.3">
      <c r="A15" s="6" t="s">
        <v>21</v>
      </c>
      <c r="B15" s="26">
        <v>1678</v>
      </c>
      <c r="C15" s="43">
        <v>1167</v>
      </c>
      <c r="D15" s="21">
        <v>722</v>
      </c>
      <c r="E15" s="57"/>
    </row>
    <row r="16" spans="1:5" ht="15.75" thickBot="1" x14ac:dyDescent="0.3">
      <c r="A16" s="6" t="s">
        <v>22</v>
      </c>
      <c r="B16" s="35">
        <f>B15/B10</f>
        <v>6.302347417840376E-2</v>
      </c>
      <c r="C16" s="70">
        <f>C15/C10</f>
        <v>4.7718351324828261E-2</v>
      </c>
      <c r="D16" s="73">
        <f>D15/D10</f>
        <v>3.0895630964097736E-2</v>
      </c>
      <c r="E16" s="57"/>
    </row>
    <row r="17" spans="1:5" x14ac:dyDescent="0.25">
      <c r="A17" s="83" t="s">
        <v>31</v>
      </c>
      <c r="B17" s="269" t="s">
        <v>34</v>
      </c>
      <c r="C17" s="314"/>
      <c r="D17" s="301"/>
      <c r="E17" s="57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51"/>
    </row>
    <row r="19" spans="1:5" x14ac:dyDescent="0.25">
      <c r="A19" s="108" t="s">
        <v>1946</v>
      </c>
      <c r="B19" s="93">
        <v>24947</v>
      </c>
      <c r="C19" s="161">
        <v>23289</v>
      </c>
      <c r="D19" s="43">
        <v>22647</v>
      </c>
      <c r="E19" s="51"/>
    </row>
    <row r="20" spans="1:5" x14ac:dyDescent="0.25">
      <c r="A20" s="27" t="s">
        <v>92</v>
      </c>
      <c r="B20" s="93">
        <v>1678</v>
      </c>
      <c r="C20" s="161">
        <v>1167</v>
      </c>
      <c r="D20" s="43">
        <v>722</v>
      </c>
      <c r="E20" s="51"/>
    </row>
    <row r="21" spans="1:5" x14ac:dyDescent="0.25">
      <c r="A21" s="27" t="s">
        <v>33</v>
      </c>
      <c r="B21" s="93">
        <v>26625</v>
      </c>
      <c r="C21" s="161">
        <v>24456</v>
      </c>
      <c r="D21" s="43">
        <v>23369</v>
      </c>
      <c r="E21" s="51"/>
    </row>
    <row r="22" spans="1:5" x14ac:dyDescent="0.25">
      <c r="E22" s="51"/>
    </row>
    <row r="23" spans="1:5" x14ac:dyDescent="0.25">
      <c r="E23" s="51"/>
    </row>
    <row r="24" spans="1:5" x14ac:dyDescent="0.25">
      <c r="E24" s="51"/>
    </row>
    <row r="25" spans="1:5" x14ac:dyDescent="0.25">
      <c r="E25" s="51"/>
    </row>
    <row r="26" spans="1:5" x14ac:dyDescent="0.25">
      <c r="E26" s="51"/>
    </row>
    <row r="27" spans="1:5" x14ac:dyDescent="0.25">
      <c r="E27" s="51"/>
    </row>
    <row r="28" spans="1:5" x14ac:dyDescent="0.25">
      <c r="E28" s="51"/>
    </row>
    <row r="29" spans="1:5" x14ac:dyDescent="0.25">
      <c r="E29" s="51"/>
    </row>
    <row r="30" spans="1:5" x14ac:dyDescent="0.25">
      <c r="E30" s="51"/>
    </row>
    <row r="31" spans="1:5" x14ac:dyDescent="0.25">
      <c r="E31" s="51"/>
    </row>
    <row r="32" spans="1:5" x14ac:dyDescent="0.25">
      <c r="E32" s="51"/>
    </row>
    <row r="33" spans="5:5" x14ac:dyDescent="0.25">
      <c r="E33" s="51"/>
    </row>
    <row r="34" spans="5:5" x14ac:dyDescent="0.25">
      <c r="E34" s="51"/>
    </row>
    <row r="35" spans="5:5" x14ac:dyDescent="0.25">
      <c r="E35" s="51"/>
    </row>
    <row r="36" spans="5:5" x14ac:dyDescent="0.25">
      <c r="E36" s="51"/>
    </row>
    <row r="37" spans="5:5" x14ac:dyDescent="0.25">
      <c r="E37" s="51"/>
    </row>
    <row r="38" spans="5:5" x14ac:dyDescent="0.25">
      <c r="E38" s="51"/>
    </row>
    <row r="39" spans="5:5" x14ac:dyDescent="0.25">
      <c r="E39" s="51"/>
    </row>
    <row r="40" spans="5:5" x14ac:dyDescent="0.25">
      <c r="E40" s="51"/>
    </row>
    <row r="41" spans="5:5" x14ac:dyDescent="0.25">
      <c r="E41" s="51"/>
    </row>
    <row r="42" spans="5:5" x14ac:dyDescent="0.25">
      <c r="E42" s="51"/>
    </row>
    <row r="43" spans="5:5" x14ac:dyDescent="0.25">
      <c r="E43" s="51"/>
    </row>
    <row r="44" spans="5:5" x14ac:dyDescent="0.25">
      <c r="E44" s="51"/>
    </row>
    <row r="45" spans="5:5" x14ac:dyDescent="0.25">
      <c r="E45" s="51"/>
    </row>
    <row r="46" spans="5:5" x14ac:dyDescent="0.25">
      <c r="E46" s="51"/>
    </row>
    <row r="47" spans="5:5" x14ac:dyDescent="0.25">
      <c r="E47" s="51"/>
    </row>
    <row r="48" spans="5:5" x14ac:dyDescent="0.25">
      <c r="E48" s="51"/>
    </row>
    <row r="49" spans="5:5" x14ac:dyDescent="0.25">
      <c r="E49" s="51"/>
    </row>
    <row r="50" spans="5:5" x14ac:dyDescent="0.25">
      <c r="E50" s="51"/>
    </row>
    <row r="51" spans="5:5" x14ac:dyDescent="0.25">
      <c r="E51" s="51"/>
    </row>
    <row r="52" spans="5:5" x14ac:dyDescent="0.25">
      <c r="E52" s="51"/>
    </row>
    <row r="53" spans="5:5" x14ac:dyDescent="0.25">
      <c r="E53" s="51"/>
    </row>
    <row r="54" spans="5:5" x14ac:dyDescent="0.25">
      <c r="E54" s="51"/>
    </row>
    <row r="55" spans="5:5" ht="15.75" customHeight="1" x14ac:dyDescent="0.25">
      <c r="E55" s="51"/>
    </row>
    <row r="56" spans="5:5" x14ac:dyDescent="0.25">
      <c r="E56" s="51"/>
    </row>
    <row r="57" spans="5:5" x14ac:dyDescent="0.25">
      <c r="E57" s="51"/>
    </row>
    <row r="58" spans="5:5" x14ac:dyDescent="0.25">
      <c r="E58" s="51"/>
    </row>
    <row r="59" spans="5:5" x14ac:dyDescent="0.25">
      <c r="E59" s="51"/>
    </row>
    <row r="60" spans="5:5" x14ac:dyDescent="0.25">
      <c r="E60" s="51"/>
    </row>
    <row r="61" spans="5:5" x14ac:dyDescent="0.25">
      <c r="E61" s="51"/>
    </row>
    <row r="62" spans="5:5" x14ac:dyDescent="0.25">
      <c r="E62" s="51"/>
    </row>
    <row r="63" spans="5:5" x14ac:dyDescent="0.25">
      <c r="E63" s="51"/>
    </row>
    <row r="64" spans="5:5" x14ac:dyDescent="0.25">
      <c r="E64" s="51"/>
    </row>
    <row r="65" spans="5:5" x14ac:dyDescent="0.25">
      <c r="E65" s="51"/>
    </row>
    <row r="66" spans="5:5" x14ac:dyDescent="0.25">
      <c r="E66" s="51"/>
    </row>
    <row r="67" spans="5:5" x14ac:dyDescent="0.25">
      <c r="E67" s="51"/>
    </row>
    <row r="68" spans="5:5" x14ac:dyDescent="0.25">
      <c r="E68" s="51"/>
    </row>
    <row r="69" spans="5:5" x14ac:dyDescent="0.25">
      <c r="E69" s="51"/>
    </row>
    <row r="70" spans="5:5" x14ac:dyDescent="0.25">
      <c r="E70" s="51"/>
    </row>
    <row r="71" spans="5:5" x14ac:dyDescent="0.25">
      <c r="E71" s="51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1"/>
    </row>
    <row r="76" spans="5:5" x14ac:dyDescent="0.25">
      <c r="E76" s="51"/>
    </row>
    <row r="77" spans="5:5" x14ac:dyDescent="0.25">
      <c r="E77" s="51"/>
    </row>
    <row r="78" spans="5:5" x14ac:dyDescent="0.25">
      <c r="E78" s="51"/>
    </row>
    <row r="79" spans="5:5" x14ac:dyDescent="0.25">
      <c r="E79" s="51"/>
    </row>
    <row r="80" spans="5:5" x14ac:dyDescent="0.25">
      <c r="E80" s="51"/>
    </row>
    <row r="81" spans="5:5" x14ac:dyDescent="0.25">
      <c r="E81" s="51"/>
    </row>
    <row r="82" spans="5:5" x14ac:dyDescent="0.25">
      <c r="E82" s="51"/>
    </row>
    <row r="83" spans="5:5" x14ac:dyDescent="0.25">
      <c r="E83" s="51"/>
    </row>
    <row r="84" spans="5:5" x14ac:dyDescent="0.25">
      <c r="E84" s="51"/>
    </row>
    <row r="85" spans="5:5" x14ac:dyDescent="0.25">
      <c r="E85" s="51"/>
    </row>
    <row r="86" spans="5:5" x14ac:dyDescent="0.25">
      <c r="E86" s="51"/>
    </row>
    <row r="87" spans="5:5" x14ac:dyDescent="0.25">
      <c r="E87" s="51"/>
    </row>
    <row r="88" spans="5:5" x14ac:dyDescent="0.25">
      <c r="E88" s="51"/>
    </row>
    <row r="89" spans="5:5" x14ac:dyDescent="0.25">
      <c r="E89" s="51"/>
    </row>
    <row r="90" spans="5:5" x14ac:dyDescent="0.25">
      <c r="E90" s="51"/>
    </row>
    <row r="91" spans="5:5" x14ac:dyDescent="0.25">
      <c r="E91" s="51"/>
    </row>
    <row r="92" spans="5:5" x14ac:dyDescent="0.25">
      <c r="E92" s="51"/>
    </row>
    <row r="93" spans="5:5" x14ac:dyDescent="0.25">
      <c r="E93" s="51"/>
    </row>
    <row r="94" spans="5:5" x14ac:dyDescent="0.25">
      <c r="E94" s="51"/>
    </row>
    <row r="95" spans="5:5" x14ac:dyDescent="0.25">
      <c r="E95" s="51"/>
    </row>
    <row r="96" spans="5:5" x14ac:dyDescent="0.25">
      <c r="E96" s="51"/>
    </row>
    <row r="97" spans="5:5" x14ac:dyDescent="0.25">
      <c r="E97" s="51"/>
    </row>
    <row r="98" spans="5:5" x14ac:dyDescent="0.25">
      <c r="E98" s="51"/>
    </row>
    <row r="99" spans="5:5" x14ac:dyDescent="0.25">
      <c r="E99" s="51"/>
    </row>
    <row r="100" spans="5:5" x14ac:dyDescent="0.25">
      <c r="E100" s="51"/>
    </row>
    <row r="101" spans="5:5" x14ac:dyDescent="0.25">
      <c r="E101" s="51"/>
    </row>
    <row r="102" spans="5:5" x14ac:dyDescent="0.25">
      <c r="E102" s="51"/>
    </row>
    <row r="103" spans="5:5" x14ac:dyDescent="0.25">
      <c r="E103" s="51"/>
    </row>
    <row r="104" spans="5:5" x14ac:dyDescent="0.25">
      <c r="E104" s="51"/>
    </row>
    <row r="105" spans="5:5" x14ac:dyDescent="0.25">
      <c r="E105" s="51"/>
    </row>
    <row r="106" spans="5:5" x14ac:dyDescent="0.25">
      <c r="E106" s="51"/>
    </row>
    <row r="107" spans="5:5" x14ac:dyDescent="0.25">
      <c r="E107" s="51"/>
    </row>
    <row r="108" spans="5:5" x14ac:dyDescent="0.25">
      <c r="E108" s="51"/>
    </row>
    <row r="109" spans="5:5" x14ac:dyDescent="0.25">
      <c r="E109" s="51"/>
    </row>
    <row r="110" spans="5:5" x14ac:dyDescent="0.25">
      <c r="E110" s="51"/>
    </row>
    <row r="111" spans="5:5" x14ac:dyDescent="0.25">
      <c r="E111" s="51"/>
    </row>
    <row r="112" spans="5:5" x14ac:dyDescent="0.25">
      <c r="E112" s="51"/>
    </row>
    <row r="113" spans="5:5" x14ac:dyDescent="0.25">
      <c r="E113" s="51"/>
    </row>
    <row r="114" spans="5:5" x14ac:dyDescent="0.25">
      <c r="E114" s="51"/>
    </row>
    <row r="115" spans="5:5" x14ac:dyDescent="0.25">
      <c r="E115" s="51"/>
    </row>
    <row r="116" spans="5:5" x14ac:dyDescent="0.25">
      <c r="E116" s="51"/>
    </row>
    <row r="117" spans="5:5" x14ac:dyDescent="0.25">
      <c r="E117" s="51"/>
    </row>
    <row r="118" spans="5:5" x14ac:dyDescent="0.25">
      <c r="E118" s="51"/>
    </row>
    <row r="119" spans="5:5" x14ac:dyDescent="0.25">
      <c r="E119" s="51"/>
    </row>
    <row r="120" spans="5:5" x14ac:dyDescent="0.25">
      <c r="E120" s="51"/>
    </row>
    <row r="121" spans="5:5" x14ac:dyDescent="0.25">
      <c r="E121" s="51"/>
    </row>
    <row r="122" spans="5:5" x14ac:dyDescent="0.25">
      <c r="E122" s="51"/>
    </row>
    <row r="123" spans="5:5" x14ac:dyDescent="0.25">
      <c r="E123" s="51"/>
    </row>
    <row r="124" spans="5:5" x14ac:dyDescent="0.25">
      <c r="E124" s="51"/>
    </row>
    <row r="125" spans="5:5" x14ac:dyDescent="0.25">
      <c r="E125" s="51"/>
    </row>
    <row r="126" spans="5:5" x14ac:dyDescent="0.25">
      <c r="E126" s="51"/>
    </row>
    <row r="127" spans="5:5" x14ac:dyDescent="0.25">
      <c r="E127" s="51"/>
    </row>
    <row r="128" spans="5:5" x14ac:dyDescent="0.25">
      <c r="E128" s="51"/>
    </row>
    <row r="129" spans="5:5" x14ac:dyDescent="0.25">
      <c r="E129" s="51"/>
    </row>
    <row r="130" spans="5:5" x14ac:dyDescent="0.25">
      <c r="E130" s="51"/>
    </row>
    <row r="131" spans="5:5" x14ac:dyDescent="0.25">
      <c r="E131" s="51"/>
    </row>
    <row r="132" spans="5:5" x14ac:dyDescent="0.25">
      <c r="E132" s="51"/>
    </row>
    <row r="133" spans="5:5" x14ac:dyDescent="0.25">
      <c r="E133" s="51"/>
    </row>
    <row r="134" spans="5:5" x14ac:dyDescent="0.25">
      <c r="E134" s="51"/>
    </row>
    <row r="135" spans="5:5" x14ac:dyDescent="0.25">
      <c r="E135" s="51"/>
    </row>
    <row r="136" spans="5:5" x14ac:dyDescent="0.25">
      <c r="E136" s="51"/>
    </row>
    <row r="137" spans="5:5" x14ac:dyDescent="0.25">
      <c r="E137" s="51"/>
    </row>
    <row r="138" spans="5:5" x14ac:dyDescent="0.25">
      <c r="E138" s="51"/>
    </row>
    <row r="139" spans="5:5" x14ac:dyDescent="0.25">
      <c r="E139" s="51"/>
    </row>
    <row r="140" spans="5:5" x14ac:dyDescent="0.25">
      <c r="E140" s="51"/>
    </row>
    <row r="141" spans="5:5" x14ac:dyDescent="0.25">
      <c r="E141" s="51"/>
    </row>
    <row r="142" spans="5:5" x14ac:dyDescent="0.25">
      <c r="E142" s="51"/>
    </row>
    <row r="143" spans="5:5" x14ac:dyDescent="0.25">
      <c r="E143" s="51"/>
    </row>
    <row r="144" spans="5:5" x14ac:dyDescent="0.25">
      <c r="E144" s="51"/>
    </row>
    <row r="145" spans="5:5" x14ac:dyDescent="0.25">
      <c r="E145" s="51"/>
    </row>
    <row r="146" spans="5:5" x14ac:dyDescent="0.25">
      <c r="E146" s="51"/>
    </row>
    <row r="147" spans="5:5" x14ac:dyDescent="0.25">
      <c r="E147" s="51"/>
    </row>
    <row r="148" spans="5:5" x14ac:dyDescent="0.25">
      <c r="E148" s="51"/>
    </row>
    <row r="149" spans="5:5" x14ac:dyDescent="0.25">
      <c r="E149" s="51"/>
    </row>
    <row r="150" spans="5:5" x14ac:dyDescent="0.25">
      <c r="E150" s="51"/>
    </row>
    <row r="151" spans="5:5" x14ac:dyDescent="0.25">
      <c r="E151" s="51"/>
    </row>
    <row r="152" spans="5:5" x14ac:dyDescent="0.25">
      <c r="E152" s="51"/>
    </row>
    <row r="153" spans="5:5" x14ac:dyDescent="0.25">
      <c r="E153" s="51"/>
    </row>
    <row r="154" spans="5:5" x14ac:dyDescent="0.25">
      <c r="E154" s="51"/>
    </row>
    <row r="155" spans="5:5" x14ac:dyDescent="0.25">
      <c r="E155" s="51"/>
    </row>
    <row r="156" spans="5:5" x14ac:dyDescent="0.25">
      <c r="E156" s="51"/>
    </row>
    <row r="157" spans="5:5" x14ac:dyDescent="0.25">
      <c r="E157" s="51"/>
    </row>
    <row r="158" spans="5:5" x14ac:dyDescent="0.25">
      <c r="E158" s="51"/>
    </row>
    <row r="159" spans="5:5" x14ac:dyDescent="0.25">
      <c r="E159" s="51"/>
    </row>
    <row r="160" spans="5:5" x14ac:dyDescent="0.25">
      <c r="E160" s="51"/>
    </row>
    <row r="161" spans="5:5" x14ac:dyDescent="0.25">
      <c r="E161" s="51"/>
    </row>
    <row r="162" spans="5:5" x14ac:dyDescent="0.25">
      <c r="E162" s="51"/>
    </row>
    <row r="163" spans="5:5" x14ac:dyDescent="0.25">
      <c r="E163" s="51"/>
    </row>
    <row r="164" spans="5:5" x14ac:dyDescent="0.25">
      <c r="E164" s="51"/>
    </row>
    <row r="165" spans="5:5" x14ac:dyDescent="0.25">
      <c r="E165" s="51"/>
    </row>
    <row r="166" spans="5:5" x14ac:dyDescent="0.25">
      <c r="E166" s="51"/>
    </row>
    <row r="167" spans="5:5" x14ac:dyDescent="0.25">
      <c r="E167" s="51"/>
    </row>
    <row r="168" spans="5:5" x14ac:dyDescent="0.25">
      <c r="E168" s="51"/>
    </row>
    <row r="169" spans="5:5" x14ac:dyDescent="0.25">
      <c r="E169" s="51"/>
    </row>
    <row r="170" spans="5:5" x14ac:dyDescent="0.25">
      <c r="E170" s="51"/>
    </row>
    <row r="171" spans="5:5" x14ac:dyDescent="0.25">
      <c r="E171" s="51"/>
    </row>
    <row r="172" spans="5:5" x14ac:dyDescent="0.25">
      <c r="E172" s="51"/>
    </row>
    <row r="173" spans="5:5" x14ac:dyDescent="0.25">
      <c r="E173" s="51"/>
    </row>
    <row r="174" spans="5:5" x14ac:dyDescent="0.25">
      <c r="E174" s="51"/>
    </row>
    <row r="175" spans="5:5" x14ac:dyDescent="0.25">
      <c r="E175" s="51"/>
    </row>
    <row r="176" spans="5:5" x14ac:dyDescent="0.25">
      <c r="E176" s="51"/>
    </row>
    <row r="177" spans="5:5" x14ac:dyDescent="0.25">
      <c r="E177" s="51"/>
    </row>
    <row r="178" spans="5:5" x14ac:dyDescent="0.25">
      <c r="E178" s="51"/>
    </row>
    <row r="179" spans="5:5" x14ac:dyDescent="0.25">
      <c r="E179" s="51"/>
    </row>
    <row r="180" spans="5:5" x14ac:dyDescent="0.25">
      <c r="E180" s="51"/>
    </row>
    <row r="181" spans="5:5" x14ac:dyDescent="0.25">
      <c r="E181" s="51"/>
    </row>
    <row r="182" spans="5:5" x14ac:dyDescent="0.25">
      <c r="E182" s="51"/>
    </row>
    <row r="183" spans="5:5" x14ac:dyDescent="0.25">
      <c r="E183" s="51"/>
    </row>
    <row r="184" spans="5:5" x14ac:dyDescent="0.25">
      <c r="E184" s="51"/>
    </row>
    <row r="185" spans="5:5" x14ac:dyDescent="0.25">
      <c r="E185" s="51"/>
    </row>
    <row r="186" spans="5:5" x14ac:dyDescent="0.25">
      <c r="E186" s="51"/>
    </row>
    <row r="187" spans="5:5" x14ac:dyDescent="0.25">
      <c r="E187" s="51"/>
    </row>
    <row r="188" spans="5:5" x14ac:dyDescent="0.25">
      <c r="E188" s="51"/>
    </row>
    <row r="189" spans="5:5" x14ac:dyDescent="0.25">
      <c r="E189" s="51"/>
    </row>
    <row r="190" spans="5:5" x14ac:dyDescent="0.25">
      <c r="E190" s="51"/>
    </row>
    <row r="191" spans="5:5" x14ac:dyDescent="0.25">
      <c r="E191" s="51"/>
    </row>
    <row r="192" spans="5:5" x14ac:dyDescent="0.25">
      <c r="E192" s="51"/>
    </row>
    <row r="193" spans="5:5" x14ac:dyDescent="0.25">
      <c r="E193" s="51"/>
    </row>
    <row r="194" spans="5:5" x14ac:dyDescent="0.25">
      <c r="E194" s="51"/>
    </row>
    <row r="195" spans="5:5" x14ac:dyDescent="0.25">
      <c r="E195" s="51"/>
    </row>
    <row r="196" spans="5:5" x14ac:dyDescent="0.25">
      <c r="E196" s="51"/>
    </row>
    <row r="197" spans="5:5" x14ac:dyDescent="0.25">
      <c r="E197" s="51"/>
    </row>
    <row r="198" spans="5:5" x14ac:dyDescent="0.25">
      <c r="E198" s="51"/>
    </row>
    <row r="199" spans="5:5" x14ac:dyDescent="0.25">
      <c r="E199" s="51"/>
    </row>
    <row r="200" spans="5:5" x14ac:dyDescent="0.25">
      <c r="E200" s="51"/>
    </row>
    <row r="201" spans="5:5" x14ac:dyDescent="0.25">
      <c r="E201" s="51"/>
    </row>
    <row r="202" spans="5:5" x14ac:dyDescent="0.25">
      <c r="E202" s="51"/>
    </row>
    <row r="203" spans="5:5" x14ac:dyDescent="0.25">
      <c r="E203" s="51"/>
    </row>
    <row r="204" spans="5:5" x14ac:dyDescent="0.25">
      <c r="E204" s="51"/>
    </row>
    <row r="205" spans="5:5" x14ac:dyDescent="0.25">
      <c r="E205" s="51"/>
    </row>
    <row r="206" spans="5:5" x14ac:dyDescent="0.25">
      <c r="E206" s="51"/>
    </row>
    <row r="207" spans="5:5" x14ac:dyDescent="0.25">
      <c r="E207" s="51"/>
    </row>
    <row r="208" spans="5:5" x14ac:dyDescent="0.25">
      <c r="E208" s="51"/>
    </row>
    <row r="209" spans="5:5" x14ac:dyDescent="0.25">
      <c r="E209" s="51"/>
    </row>
    <row r="210" spans="5:5" x14ac:dyDescent="0.25">
      <c r="E210" s="51"/>
    </row>
    <row r="211" spans="5:5" x14ac:dyDescent="0.25">
      <c r="E211" s="51"/>
    </row>
    <row r="212" spans="5:5" x14ac:dyDescent="0.25">
      <c r="E212" s="51"/>
    </row>
    <row r="213" spans="5:5" x14ac:dyDescent="0.25">
      <c r="E213" s="51"/>
    </row>
    <row r="214" spans="5:5" x14ac:dyDescent="0.25">
      <c r="E214" s="51"/>
    </row>
    <row r="215" spans="5:5" x14ac:dyDescent="0.25">
      <c r="E215" s="51"/>
    </row>
    <row r="216" spans="5:5" x14ac:dyDescent="0.25">
      <c r="E216" s="51"/>
    </row>
    <row r="217" spans="5:5" x14ac:dyDescent="0.25">
      <c r="E217" s="51"/>
    </row>
    <row r="218" spans="5:5" x14ac:dyDescent="0.25">
      <c r="E218" s="51"/>
    </row>
    <row r="219" spans="5:5" x14ac:dyDescent="0.25">
      <c r="E219" s="51"/>
    </row>
    <row r="220" spans="5:5" x14ac:dyDescent="0.25">
      <c r="E220" s="51"/>
    </row>
    <row r="221" spans="5:5" x14ac:dyDescent="0.25">
      <c r="E221" s="51"/>
    </row>
    <row r="222" spans="5:5" x14ac:dyDescent="0.25">
      <c r="E222" s="51"/>
    </row>
    <row r="223" spans="5:5" x14ac:dyDescent="0.25">
      <c r="E223" s="51"/>
    </row>
    <row r="224" spans="5:5" x14ac:dyDescent="0.25">
      <c r="E224" s="51"/>
    </row>
    <row r="225" spans="5:5" x14ac:dyDescent="0.25">
      <c r="E225" s="51"/>
    </row>
    <row r="226" spans="5:5" x14ac:dyDescent="0.25">
      <c r="E226" s="51"/>
    </row>
    <row r="227" spans="5:5" x14ac:dyDescent="0.25">
      <c r="E227" s="51"/>
    </row>
    <row r="228" spans="5:5" x14ac:dyDescent="0.25">
      <c r="E228" s="51"/>
    </row>
    <row r="229" spans="5:5" x14ac:dyDescent="0.25">
      <c r="E229" s="51"/>
    </row>
    <row r="230" spans="5:5" x14ac:dyDescent="0.25">
      <c r="E230" s="51"/>
    </row>
    <row r="231" spans="5:5" x14ac:dyDescent="0.25">
      <c r="E231" s="51"/>
    </row>
    <row r="232" spans="5:5" x14ac:dyDescent="0.25">
      <c r="E232" s="51"/>
    </row>
    <row r="233" spans="5:5" x14ac:dyDescent="0.25">
      <c r="E233" s="51"/>
    </row>
    <row r="234" spans="5:5" x14ac:dyDescent="0.25">
      <c r="E234" s="51"/>
    </row>
    <row r="235" spans="5:5" x14ac:dyDescent="0.25">
      <c r="E235" s="51"/>
    </row>
    <row r="236" spans="5:5" x14ac:dyDescent="0.25">
      <c r="E236" s="51"/>
    </row>
    <row r="237" spans="5:5" x14ac:dyDescent="0.25">
      <c r="E237" s="51"/>
    </row>
    <row r="238" spans="5:5" x14ac:dyDescent="0.25">
      <c r="E238" s="51"/>
    </row>
    <row r="239" spans="5:5" x14ac:dyDescent="0.25">
      <c r="E239" s="51"/>
    </row>
    <row r="240" spans="5:5" x14ac:dyDescent="0.25">
      <c r="E240" s="51"/>
    </row>
    <row r="241" spans="5:5" x14ac:dyDescent="0.25">
      <c r="E241" s="51"/>
    </row>
    <row r="242" spans="5:5" x14ac:dyDescent="0.25">
      <c r="E242" s="51"/>
    </row>
    <row r="243" spans="5:5" x14ac:dyDescent="0.25">
      <c r="E243" s="51"/>
    </row>
    <row r="244" spans="5:5" x14ac:dyDescent="0.25">
      <c r="E244" s="51"/>
    </row>
    <row r="245" spans="5:5" x14ac:dyDescent="0.25">
      <c r="E245" s="51"/>
    </row>
    <row r="246" spans="5:5" x14ac:dyDescent="0.25">
      <c r="E246" s="51"/>
    </row>
    <row r="247" spans="5:5" x14ac:dyDescent="0.25">
      <c r="E247" s="51"/>
    </row>
    <row r="248" spans="5:5" x14ac:dyDescent="0.25">
      <c r="E248" s="51"/>
    </row>
    <row r="249" spans="5:5" x14ac:dyDescent="0.25">
      <c r="E249" s="51"/>
    </row>
    <row r="250" spans="5:5" x14ac:dyDescent="0.25">
      <c r="E250" s="51"/>
    </row>
    <row r="251" spans="5:5" x14ac:dyDescent="0.25">
      <c r="E251" s="51"/>
    </row>
    <row r="252" spans="5:5" x14ac:dyDescent="0.25">
      <c r="E252" s="51"/>
    </row>
    <row r="253" spans="5:5" x14ac:dyDescent="0.25">
      <c r="E253" s="51"/>
    </row>
    <row r="254" spans="5:5" x14ac:dyDescent="0.25">
      <c r="E254" s="51"/>
    </row>
    <row r="255" spans="5:5" x14ac:dyDescent="0.25">
      <c r="E255" s="51"/>
    </row>
    <row r="256" spans="5:5" x14ac:dyDescent="0.25">
      <c r="E256" s="51"/>
    </row>
    <row r="257" spans="5:5" x14ac:dyDescent="0.25">
      <c r="E257" s="51"/>
    </row>
    <row r="258" spans="5:5" x14ac:dyDescent="0.25">
      <c r="E258" s="51"/>
    </row>
    <row r="259" spans="5:5" x14ac:dyDescent="0.25">
      <c r="E259" s="51"/>
    </row>
    <row r="260" spans="5:5" x14ac:dyDescent="0.25">
      <c r="E260" s="51"/>
    </row>
    <row r="261" spans="5:5" x14ac:dyDescent="0.25">
      <c r="E261" s="51"/>
    </row>
    <row r="262" spans="5:5" x14ac:dyDescent="0.25">
      <c r="E262" s="51"/>
    </row>
    <row r="263" spans="5:5" x14ac:dyDescent="0.25">
      <c r="E263" s="51"/>
    </row>
    <row r="264" spans="5:5" x14ac:dyDescent="0.25">
      <c r="E264" s="51"/>
    </row>
    <row r="265" spans="5:5" x14ac:dyDescent="0.25">
      <c r="E265" s="51"/>
    </row>
    <row r="266" spans="5:5" x14ac:dyDescent="0.25">
      <c r="E266" s="51"/>
    </row>
    <row r="267" spans="5:5" x14ac:dyDescent="0.25">
      <c r="E267" s="51"/>
    </row>
    <row r="268" spans="5:5" x14ac:dyDescent="0.25">
      <c r="E268" s="51"/>
    </row>
    <row r="269" spans="5:5" x14ac:dyDescent="0.25">
      <c r="E269" s="51"/>
    </row>
    <row r="270" spans="5:5" x14ac:dyDescent="0.25">
      <c r="E270" s="51"/>
    </row>
    <row r="271" spans="5:5" x14ac:dyDescent="0.25">
      <c r="E271" s="51"/>
    </row>
    <row r="272" spans="5:5" x14ac:dyDescent="0.25">
      <c r="E272" s="51"/>
    </row>
    <row r="273" spans="5:5" x14ac:dyDescent="0.25">
      <c r="E273" s="51"/>
    </row>
    <row r="274" spans="5:5" x14ac:dyDescent="0.25">
      <c r="E274" s="51"/>
    </row>
    <row r="275" spans="5:5" x14ac:dyDescent="0.25">
      <c r="E275" s="51"/>
    </row>
    <row r="276" spans="5:5" x14ac:dyDescent="0.25">
      <c r="E276" s="51"/>
    </row>
    <row r="277" spans="5:5" x14ac:dyDescent="0.25">
      <c r="E277" s="51"/>
    </row>
    <row r="278" spans="5:5" x14ac:dyDescent="0.25">
      <c r="E278" s="51"/>
    </row>
    <row r="279" spans="5:5" x14ac:dyDescent="0.25">
      <c r="E279" s="51"/>
    </row>
    <row r="280" spans="5:5" x14ac:dyDescent="0.25">
      <c r="E280" s="51"/>
    </row>
    <row r="281" spans="5:5" x14ac:dyDescent="0.25">
      <c r="E281" s="51"/>
    </row>
    <row r="282" spans="5:5" x14ac:dyDescent="0.25">
      <c r="E282" s="51"/>
    </row>
    <row r="283" spans="5:5" x14ac:dyDescent="0.25">
      <c r="E283" s="51"/>
    </row>
    <row r="284" spans="5:5" x14ac:dyDescent="0.25">
      <c r="E284" s="51"/>
    </row>
    <row r="285" spans="5:5" x14ac:dyDescent="0.25">
      <c r="E285" s="51"/>
    </row>
    <row r="286" spans="5:5" x14ac:dyDescent="0.25">
      <c r="E286" s="51"/>
    </row>
    <row r="287" spans="5:5" x14ac:dyDescent="0.25">
      <c r="E287" s="51"/>
    </row>
    <row r="288" spans="5:5" x14ac:dyDescent="0.25">
      <c r="E288" s="51"/>
    </row>
    <row r="289" spans="5:5" x14ac:dyDescent="0.25">
      <c r="E289" s="51"/>
    </row>
    <row r="290" spans="5:5" x14ac:dyDescent="0.25">
      <c r="E290" s="51"/>
    </row>
    <row r="291" spans="5:5" x14ac:dyDescent="0.25">
      <c r="E291" s="51"/>
    </row>
    <row r="292" spans="5:5" x14ac:dyDescent="0.25">
      <c r="E292" s="51"/>
    </row>
    <row r="293" spans="5:5" x14ac:dyDescent="0.25">
      <c r="E293" s="51"/>
    </row>
    <row r="294" spans="5:5" x14ac:dyDescent="0.25">
      <c r="E294" s="51"/>
    </row>
    <row r="295" spans="5:5" x14ac:dyDescent="0.25">
      <c r="E295" s="51"/>
    </row>
    <row r="296" spans="5:5" x14ac:dyDescent="0.25">
      <c r="E296" s="51"/>
    </row>
    <row r="297" spans="5:5" x14ac:dyDescent="0.25">
      <c r="E297" s="51"/>
    </row>
    <row r="298" spans="5:5" x14ac:dyDescent="0.25">
      <c r="E298" s="51"/>
    </row>
    <row r="299" spans="5:5" x14ac:dyDescent="0.25">
      <c r="E299" s="51"/>
    </row>
    <row r="300" spans="5:5" x14ac:dyDescent="0.25">
      <c r="E300" s="51"/>
    </row>
    <row r="301" spans="5:5" x14ac:dyDescent="0.25">
      <c r="E301" s="51"/>
    </row>
    <row r="302" spans="5:5" x14ac:dyDescent="0.25">
      <c r="E302" s="51"/>
    </row>
    <row r="303" spans="5:5" x14ac:dyDescent="0.25">
      <c r="E303" s="51"/>
    </row>
    <row r="304" spans="5:5" x14ac:dyDescent="0.25">
      <c r="E304" s="51"/>
    </row>
    <row r="305" spans="5:5" x14ac:dyDescent="0.25">
      <c r="E305" s="51"/>
    </row>
    <row r="306" spans="5:5" x14ac:dyDescent="0.25">
      <c r="E306" s="51"/>
    </row>
    <row r="307" spans="5:5" x14ac:dyDescent="0.25">
      <c r="E307" s="51"/>
    </row>
    <row r="308" spans="5:5" x14ac:dyDescent="0.25">
      <c r="E308" s="51"/>
    </row>
    <row r="309" spans="5:5" x14ac:dyDescent="0.25">
      <c r="E309" s="51"/>
    </row>
    <row r="310" spans="5:5" x14ac:dyDescent="0.25">
      <c r="E310" s="51"/>
    </row>
    <row r="311" spans="5:5" x14ac:dyDescent="0.25">
      <c r="E311" s="51"/>
    </row>
    <row r="312" spans="5:5" x14ac:dyDescent="0.25">
      <c r="E312" s="51"/>
    </row>
    <row r="313" spans="5:5" x14ac:dyDescent="0.25">
      <c r="E313" s="51"/>
    </row>
    <row r="314" spans="5:5" x14ac:dyDescent="0.25">
      <c r="E314" s="51"/>
    </row>
    <row r="315" spans="5:5" x14ac:dyDescent="0.25">
      <c r="E315" s="51"/>
    </row>
    <row r="316" spans="5:5" x14ac:dyDescent="0.25">
      <c r="E316" s="51"/>
    </row>
    <row r="317" spans="5:5" x14ac:dyDescent="0.25">
      <c r="E317" s="51"/>
    </row>
    <row r="318" spans="5:5" x14ac:dyDescent="0.25">
      <c r="E318" s="51"/>
    </row>
    <row r="319" spans="5:5" x14ac:dyDescent="0.25">
      <c r="E319" s="51"/>
    </row>
    <row r="320" spans="5:5" x14ac:dyDescent="0.25">
      <c r="E320" s="51"/>
    </row>
    <row r="321" spans="5:5" x14ac:dyDescent="0.25">
      <c r="E321" s="51"/>
    </row>
    <row r="322" spans="5:5" x14ac:dyDescent="0.25">
      <c r="E322" s="51"/>
    </row>
    <row r="323" spans="5:5" x14ac:dyDescent="0.25">
      <c r="E323" s="51"/>
    </row>
    <row r="324" spans="5:5" x14ac:dyDescent="0.25">
      <c r="E324" s="51"/>
    </row>
    <row r="325" spans="5:5" x14ac:dyDescent="0.25">
      <c r="E325" s="51"/>
    </row>
    <row r="326" spans="5:5" x14ac:dyDescent="0.25">
      <c r="E326" s="51"/>
    </row>
    <row r="327" spans="5:5" x14ac:dyDescent="0.25">
      <c r="E327" s="51"/>
    </row>
    <row r="328" spans="5:5" x14ac:dyDescent="0.25">
      <c r="E328" s="51"/>
    </row>
    <row r="329" spans="5:5" x14ac:dyDescent="0.25">
      <c r="E329" s="51"/>
    </row>
    <row r="330" spans="5:5" x14ac:dyDescent="0.25">
      <c r="E330" s="51"/>
    </row>
    <row r="331" spans="5:5" x14ac:dyDescent="0.25">
      <c r="E331" s="51"/>
    </row>
    <row r="332" spans="5:5" x14ac:dyDescent="0.25">
      <c r="E332" s="51"/>
    </row>
    <row r="333" spans="5:5" x14ac:dyDescent="0.25">
      <c r="E333" s="51"/>
    </row>
    <row r="334" spans="5:5" x14ac:dyDescent="0.25">
      <c r="E334" s="51"/>
    </row>
    <row r="335" spans="5:5" x14ac:dyDescent="0.25">
      <c r="E335" s="51"/>
    </row>
    <row r="336" spans="5:5" x14ac:dyDescent="0.25">
      <c r="E336" s="51"/>
    </row>
    <row r="337" spans="5:5" x14ac:dyDescent="0.25">
      <c r="E337" s="51"/>
    </row>
    <row r="338" spans="5:5" x14ac:dyDescent="0.25">
      <c r="E338" s="51"/>
    </row>
    <row r="339" spans="5:5" x14ac:dyDescent="0.25">
      <c r="E339" s="51"/>
    </row>
    <row r="340" spans="5:5" x14ac:dyDescent="0.25">
      <c r="E340" s="51"/>
    </row>
    <row r="341" spans="5:5" x14ac:dyDescent="0.25">
      <c r="E341" s="51"/>
    </row>
    <row r="342" spans="5:5" x14ac:dyDescent="0.25">
      <c r="E342" s="51"/>
    </row>
    <row r="343" spans="5:5" x14ac:dyDescent="0.25">
      <c r="E343" s="51"/>
    </row>
    <row r="344" spans="5:5" x14ac:dyDescent="0.25">
      <c r="E344" s="51"/>
    </row>
    <row r="345" spans="5:5" x14ac:dyDescent="0.25">
      <c r="E345" s="51"/>
    </row>
    <row r="346" spans="5:5" x14ac:dyDescent="0.25">
      <c r="E346" s="51"/>
    </row>
    <row r="347" spans="5:5" x14ac:dyDescent="0.25">
      <c r="E347" s="51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0" display="Back to Contents" xr:uid="{C3BD71B4-5388-4CAB-87F1-CF5818709A37}"/>
  </hyperlink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E646-330E-4118-B117-8D450EBF6F0B}">
  <dimension ref="A1:E362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5" ht="15.75" thickBot="1" x14ac:dyDescent="0.3">
      <c r="A1" s="9" t="s">
        <v>10</v>
      </c>
      <c r="B1" s="270" t="s">
        <v>138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86</v>
      </c>
      <c r="C2" s="273"/>
      <c r="D2" s="290"/>
      <c r="E2" s="117"/>
    </row>
    <row r="3" spans="1:5" ht="15.75" customHeight="1" thickBot="1" x14ac:dyDescent="0.3">
      <c r="A3" s="3" t="s">
        <v>473</v>
      </c>
      <c r="B3" s="273" t="s">
        <v>1310</v>
      </c>
      <c r="C3" s="273"/>
      <c r="D3" s="286"/>
      <c r="E3" s="117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117"/>
    </row>
    <row r="5" spans="1:5" ht="15.75" customHeight="1" thickBot="1" x14ac:dyDescent="0.3">
      <c r="A5" s="3" t="s">
        <v>7</v>
      </c>
      <c r="B5" s="267" t="s">
        <v>1117</v>
      </c>
      <c r="C5" s="273"/>
      <c r="D5" s="286"/>
      <c r="E5" s="117"/>
    </row>
    <row r="6" spans="1:5" ht="15.75" customHeight="1" thickBot="1" x14ac:dyDescent="0.3">
      <c r="A6" s="4" t="s">
        <v>13</v>
      </c>
      <c r="B6" s="309" t="s">
        <v>958</v>
      </c>
      <c r="C6" s="267"/>
      <c r="D6" s="286"/>
      <c r="E6" s="117"/>
    </row>
    <row r="7" spans="1:5" ht="15.75" customHeight="1" thickBot="1" x14ac:dyDescent="0.3">
      <c r="A7" s="4" t="s">
        <v>12</v>
      </c>
      <c r="B7" s="133" t="s">
        <v>1463</v>
      </c>
      <c r="C7" s="167"/>
      <c r="D7" s="132"/>
      <c r="E7" s="139"/>
    </row>
    <row r="8" spans="1:5" ht="15.75" customHeight="1" thickBot="1" x14ac:dyDescent="0.3">
      <c r="A8" s="3" t="s">
        <v>14</v>
      </c>
      <c r="B8" s="340"/>
      <c r="C8" s="289"/>
      <c r="D8" s="301"/>
      <c r="E8" s="117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26625</v>
      </c>
      <c r="C10" s="43">
        <v>24456</v>
      </c>
      <c r="D10" s="21">
        <v>23369</v>
      </c>
      <c r="E10" s="39"/>
    </row>
    <row r="11" spans="1:5" ht="15.75" thickBot="1" x14ac:dyDescent="0.3">
      <c r="A11" s="6" t="s">
        <v>17</v>
      </c>
      <c r="B11" s="26">
        <f>B10-B15</f>
        <v>25202</v>
      </c>
      <c r="C11" s="43">
        <f>C10-C15</f>
        <v>23485</v>
      </c>
      <c r="D11" s="21">
        <f>D10-D15</f>
        <v>22824</v>
      </c>
      <c r="E11" s="39"/>
    </row>
    <row r="12" spans="1:5" ht="15.75" thickBot="1" x14ac:dyDescent="0.3">
      <c r="A12" s="6" t="s">
        <v>18</v>
      </c>
      <c r="B12" s="35">
        <f>B11/B10</f>
        <v>0.94655399061032863</v>
      </c>
      <c r="C12" s="70">
        <f>C11/C10</f>
        <v>0.9602960418711155</v>
      </c>
      <c r="D12" s="73">
        <f>D11/D10</f>
        <v>0.97667850571269632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5" ht="15.75" thickBot="1" x14ac:dyDescent="0.3">
      <c r="A15" s="6" t="s">
        <v>21</v>
      </c>
      <c r="B15" s="26">
        <v>1423</v>
      </c>
      <c r="C15" s="43">
        <v>971</v>
      </c>
      <c r="D15" s="21">
        <v>545</v>
      </c>
      <c r="E15" s="39"/>
    </row>
    <row r="16" spans="1:5" ht="15.75" thickBot="1" x14ac:dyDescent="0.3">
      <c r="A16" s="6" t="s">
        <v>22</v>
      </c>
      <c r="B16" s="35">
        <f>B15/B10</f>
        <v>5.344600938967136E-2</v>
      </c>
      <c r="C16" s="70">
        <f>C15/C10</f>
        <v>3.9703958128884526E-2</v>
      </c>
      <c r="D16" s="73">
        <f>D15/D10</f>
        <v>2.3321494287303693E-2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39"/>
    </row>
    <row r="19" spans="1:5" x14ac:dyDescent="0.25">
      <c r="A19" s="88" t="s">
        <v>959</v>
      </c>
      <c r="B19" s="77">
        <v>9532</v>
      </c>
      <c r="C19" s="43">
        <v>8931</v>
      </c>
      <c r="D19" s="43">
        <v>8826</v>
      </c>
      <c r="E19" s="39"/>
    </row>
    <row r="20" spans="1:5" x14ac:dyDescent="0.25">
      <c r="A20" s="88" t="s">
        <v>115</v>
      </c>
      <c r="B20" s="77">
        <v>5760</v>
      </c>
      <c r="C20" s="43">
        <v>5413</v>
      </c>
      <c r="D20" s="43">
        <v>5167</v>
      </c>
      <c r="E20" s="39"/>
    </row>
    <row r="21" spans="1:5" x14ac:dyDescent="0.25">
      <c r="A21" s="88" t="s">
        <v>960</v>
      </c>
      <c r="B21" s="77">
        <v>5960</v>
      </c>
      <c r="C21" s="43">
        <v>5494</v>
      </c>
      <c r="D21" s="43">
        <v>5279</v>
      </c>
      <c r="E21" s="39"/>
    </row>
    <row r="22" spans="1:5" x14ac:dyDescent="0.25">
      <c r="A22" s="88" t="s">
        <v>114</v>
      </c>
      <c r="B22" s="77">
        <v>3950</v>
      </c>
      <c r="C22" s="43">
        <v>3647</v>
      </c>
      <c r="D22" s="43">
        <v>3552</v>
      </c>
      <c r="E22" s="39"/>
    </row>
    <row r="23" spans="1:5" x14ac:dyDescent="0.25">
      <c r="A23" s="20" t="s">
        <v>92</v>
      </c>
      <c r="B23" s="26">
        <v>1423</v>
      </c>
      <c r="C23" s="43">
        <v>971</v>
      </c>
      <c r="D23" s="43">
        <v>545</v>
      </c>
    </row>
    <row r="24" spans="1:5" x14ac:dyDescent="0.25">
      <c r="A24" s="20" t="s">
        <v>33</v>
      </c>
      <c r="B24" s="26">
        <v>26625</v>
      </c>
      <c r="C24" s="43">
        <v>24456</v>
      </c>
      <c r="D24" s="43">
        <v>23369</v>
      </c>
    </row>
    <row r="25" spans="1:5" x14ac:dyDescent="0.25">
      <c r="B25" s="39"/>
      <c r="D25" s="39"/>
    </row>
    <row r="26" spans="1:5" x14ac:dyDescent="0.25">
      <c r="B26" s="39"/>
      <c r="D26" s="39"/>
    </row>
    <row r="27" spans="1:5" x14ac:dyDescent="0.25">
      <c r="B27" s="39"/>
      <c r="D27" s="39"/>
    </row>
    <row r="28" spans="1:5" x14ac:dyDescent="0.25">
      <c r="B28" s="39"/>
      <c r="D28" s="39"/>
    </row>
    <row r="29" spans="1:5" x14ac:dyDescent="0.25">
      <c r="B29" s="39"/>
      <c r="D29" s="39"/>
    </row>
    <row r="30" spans="1:5" x14ac:dyDescent="0.25">
      <c r="B30" s="39"/>
      <c r="D30" s="39"/>
    </row>
    <row r="31" spans="1:5" x14ac:dyDescent="0.25">
      <c r="B31" s="39"/>
      <c r="D31" s="39"/>
    </row>
    <row r="32" spans="1:5" x14ac:dyDescent="0.25">
      <c r="B32" s="39"/>
      <c r="D32" s="39"/>
    </row>
    <row r="33" spans="2:4" x14ac:dyDescent="0.25">
      <c r="B33" s="39"/>
      <c r="D33" s="39"/>
    </row>
    <row r="34" spans="2:4" x14ac:dyDescent="0.25">
      <c r="B34" s="39"/>
      <c r="D34" s="39"/>
    </row>
    <row r="35" spans="2:4" x14ac:dyDescent="0.25">
      <c r="B35" s="39"/>
      <c r="D35" s="39"/>
    </row>
    <row r="36" spans="2:4" x14ac:dyDescent="0.25">
      <c r="B36" s="39"/>
      <c r="D36" s="39"/>
    </row>
    <row r="37" spans="2:4" x14ac:dyDescent="0.25">
      <c r="B37" s="39"/>
      <c r="D37" s="39"/>
    </row>
    <row r="38" spans="2:4" x14ac:dyDescent="0.25">
      <c r="B38" s="39"/>
      <c r="D38" s="39"/>
    </row>
    <row r="39" spans="2:4" x14ac:dyDescent="0.25">
      <c r="B39" s="39"/>
      <c r="D39" s="39"/>
    </row>
    <row r="40" spans="2:4" x14ac:dyDescent="0.25">
      <c r="B40" s="39"/>
      <c r="D40" s="39"/>
    </row>
    <row r="41" spans="2:4" x14ac:dyDescent="0.25">
      <c r="B41" s="39"/>
      <c r="D41" s="39"/>
    </row>
    <row r="42" spans="2:4" x14ac:dyDescent="0.25">
      <c r="B42" s="39"/>
      <c r="D42" s="39"/>
    </row>
    <row r="43" spans="2:4" x14ac:dyDescent="0.25">
      <c r="B43" s="39"/>
      <c r="D43" s="39"/>
    </row>
    <row r="44" spans="2:4" x14ac:dyDescent="0.25">
      <c r="B44" s="39"/>
      <c r="D44" s="39"/>
    </row>
    <row r="45" spans="2:4" x14ac:dyDescent="0.25">
      <c r="B45" s="39"/>
      <c r="D45" s="39"/>
    </row>
    <row r="46" spans="2:4" x14ac:dyDescent="0.25">
      <c r="B46" s="39"/>
      <c r="D46" s="39"/>
    </row>
    <row r="47" spans="2:4" x14ac:dyDescent="0.25">
      <c r="B47" s="39"/>
      <c r="D47" s="39"/>
    </row>
    <row r="48" spans="2:4" x14ac:dyDescent="0.25">
      <c r="B48" s="39"/>
      <c r="D48" s="39"/>
    </row>
    <row r="49" spans="2:4" x14ac:dyDescent="0.25">
      <c r="B49" s="39"/>
      <c r="D49" s="39"/>
    </row>
    <row r="50" spans="2:4" x14ac:dyDescent="0.25">
      <c r="B50" s="39"/>
      <c r="D50" s="39"/>
    </row>
    <row r="51" spans="2:4" x14ac:dyDescent="0.25">
      <c r="B51" s="39"/>
      <c r="D51" s="39"/>
    </row>
    <row r="52" spans="2:4" x14ac:dyDescent="0.25">
      <c r="B52" s="39"/>
      <c r="D52" s="39"/>
    </row>
    <row r="53" spans="2:4" x14ac:dyDescent="0.25">
      <c r="B53" s="39"/>
      <c r="D53" s="39"/>
    </row>
    <row r="54" spans="2:4" x14ac:dyDescent="0.25">
      <c r="B54" s="39"/>
      <c r="D54" s="39"/>
    </row>
    <row r="55" spans="2:4" x14ac:dyDescent="0.25">
      <c r="B55" s="39"/>
      <c r="D55" s="39"/>
    </row>
    <row r="56" spans="2:4" x14ac:dyDescent="0.25">
      <c r="B56" s="39"/>
      <c r="D56" s="39"/>
    </row>
    <row r="57" spans="2:4" x14ac:dyDescent="0.25">
      <c r="B57" s="39"/>
      <c r="D57" s="39"/>
    </row>
    <row r="58" spans="2:4" x14ac:dyDescent="0.25">
      <c r="B58" s="39"/>
      <c r="D58" s="39"/>
    </row>
    <row r="59" spans="2:4" x14ac:dyDescent="0.25">
      <c r="B59" s="39"/>
      <c r="D59" s="39"/>
    </row>
    <row r="60" spans="2:4" x14ac:dyDescent="0.25">
      <c r="B60" s="39"/>
      <c r="D60" s="39"/>
    </row>
    <row r="61" spans="2:4" x14ac:dyDescent="0.25">
      <c r="B61" s="39"/>
      <c r="D61" s="39"/>
    </row>
    <row r="62" spans="2:4" x14ac:dyDescent="0.25">
      <c r="B62" s="39"/>
      <c r="D62" s="39"/>
    </row>
    <row r="63" spans="2:4" x14ac:dyDescent="0.25">
      <c r="B63" s="39"/>
      <c r="D63" s="39"/>
    </row>
    <row r="64" spans="2:4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  <row r="325" spans="2:4" x14ac:dyDescent="0.25">
      <c r="B325" s="39"/>
      <c r="D325" s="39"/>
    </row>
    <row r="326" spans="2:4" x14ac:dyDescent="0.25">
      <c r="B326" s="39"/>
      <c r="D326" s="39"/>
    </row>
    <row r="327" spans="2:4" x14ac:dyDescent="0.25">
      <c r="B327" s="39"/>
      <c r="D327" s="39"/>
    </row>
    <row r="328" spans="2:4" x14ac:dyDescent="0.25">
      <c r="B328" s="39"/>
      <c r="D328" s="39"/>
    </row>
    <row r="329" spans="2:4" x14ac:dyDescent="0.25">
      <c r="B329" s="39"/>
      <c r="D329" s="39"/>
    </row>
    <row r="330" spans="2:4" x14ac:dyDescent="0.25">
      <c r="B330" s="39"/>
      <c r="D330" s="39"/>
    </row>
    <row r="331" spans="2:4" x14ac:dyDescent="0.25">
      <c r="B331" s="39"/>
      <c r="D331" s="39"/>
    </row>
    <row r="332" spans="2:4" x14ac:dyDescent="0.25">
      <c r="B332" s="39"/>
      <c r="D332" s="39"/>
    </row>
    <row r="333" spans="2:4" x14ac:dyDescent="0.25">
      <c r="B333" s="39"/>
      <c r="D333" s="39"/>
    </row>
    <row r="334" spans="2:4" x14ac:dyDescent="0.25">
      <c r="B334" s="39"/>
      <c r="D334" s="39"/>
    </row>
    <row r="335" spans="2:4" x14ac:dyDescent="0.25">
      <c r="B335" s="39"/>
      <c r="D335" s="39"/>
    </row>
    <row r="336" spans="2:4" x14ac:dyDescent="0.25">
      <c r="B336" s="39"/>
      <c r="D336" s="39"/>
    </row>
    <row r="337" spans="2:4" x14ac:dyDescent="0.25">
      <c r="B337" s="39"/>
      <c r="D337" s="39"/>
    </row>
    <row r="338" spans="2:4" x14ac:dyDescent="0.25">
      <c r="B338" s="39"/>
      <c r="D338" s="39"/>
    </row>
    <row r="339" spans="2:4" x14ac:dyDescent="0.25">
      <c r="B339" s="39"/>
      <c r="D339" s="39"/>
    </row>
    <row r="340" spans="2:4" x14ac:dyDescent="0.25">
      <c r="B340" s="39"/>
      <c r="D340" s="39"/>
    </row>
    <row r="341" spans="2:4" x14ac:dyDescent="0.25">
      <c r="B341" s="39"/>
      <c r="D341" s="39"/>
    </row>
    <row r="342" spans="2:4" x14ac:dyDescent="0.25">
      <c r="B342" s="39"/>
      <c r="D342" s="39"/>
    </row>
    <row r="343" spans="2:4" x14ac:dyDescent="0.25">
      <c r="B343" s="39"/>
      <c r="D343" s="39"/>
    </row>
    <row r="344" spans="2:4" x14ac:dyDescent="0.25">
      <c r="B344" s="39"/>
      <c r="D344" s="39"/>
    </row>
    <row r="345" spans="2:4" x14ac:dyDescent="0.25">
      <c r="B345" s="39"/>
      <c r="D345" s="39"/>
    </row>
    <row r="346" spans="2:4" x14ac:dyDescent="0.25">
      <c r="B346" s="39"/>
      <c r="D346" s="39"/>
    </row>
    <row r="347" spans="2:4" x14ac:dyDescent="0.25">
      <c r="B347" s="39"/>
      <c r="D347" s="39"/>
    </row>
    <row r="348" spans="2:4" x14ac:dyDescent="0.25">
      <c r="B348" s="39"/>
      <c r="D348" s="39"/>
    </row>
    <row r="349" spans="2:4" x14ac:dyDescent="0.25">
      <c r="B349" s="39"/>
      <c r="D349" s="39"/>
    </row>
    <row r="350" spans="2:4" x14ac:dyDescent="0.25">
      <c r="B350" s="39"/>
      <c r="D350" s="39"/>
    </row>
    <row r="351" spans="2:4" x14ac:dyDescent="0.25">
      <c r="B351" s="39"/>
      <c r="D351" s="39"/>
    </row>
    <row r="352" spans="2:4" x14ac:dyDescent="0.25">
      <c r="B352" s="39"/>
      <c r="D352" s="39"/>
    </row>
    <row r="353" spans="2:4" x14ac:dyDescent="0.25">
      <c r="B353" s="39"/>
      <c r="D353" s="39"/>
    </row>
    <row r="354" spans="2:4" x14ac:dyDescent="0.25">
      <c r="B354" s="39"/>
      <c r="D354" s="39"/>
    </row>
    <row r="355" spans="2:4" x14ac:dyDescent="0.25">
      <c r="B355" s="39"/>
      <c r="D355" s="39"/>
    </row>
    <row r="356" spans="2:4" x14ac:dyDescent="0.25">
      <c r="B356" s="39"/>
      <c r="D356" s="39"/>
    </row>
    <row r="357" spans="2:4" x14ac:dyDescent="0.25">
      <c r="B357" s="39"/>
      <c r="D357" s="39"/>
    </row>
    <row r="358" spans="2:4" x14ac:dyDescent="0.25">
      <c r="B358" s="39"/>
      <c r="D358" s="39"/>
    </row>
    <row r="359" spans="2:4" x14ac:dyDescent="0.25">
      <c r="B359" s="39"/>
      <c r="D359" s="39"/>
    </row>
    <row r="360" spans="2:4" x14ac:dyDescent="0.25">
      <c r="B360" s="39"/>
      <c r="D360" s="39"/>
    </row>
    <row r="361" spans="2:4" x14ac:dyDescent="0.25">
      <c r="B361" s="39"/>
      <c r="D361" s="39"/>
    </row>
    <row r="362" spans="2:4" x14ac:dyDescent="0.25">
      <c r="B362" s="39"/>
      <c r="D362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A84" display="Back to Contents" xr:uid="{8F88A089-FFDF-42A8-A60D-786C110C851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9CC6-FEF2-4AAA-B177-D655C7FEC280}">
  <sheetPr codeName="Sheet5"/>
  <dimension ref="A1:E22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270" t="s">
        <v>120</v>
      </c>
      <c r="C1" s="287"/>
      <c r="D1" s="119"/>
      <c r="E1" s="66" t="s">
        <v>5</v>
      </c>
    </row>
    <row r="2" spans="1:5" ht="15.75" thickBot="1" x14ac:dyDescent="0.3">
      <c r="A2" s="3" t="s">
        <v>423</v>
      </c>
      <c r="B2" s="273" t="s">
        <v>231</v>
      </c>
      <c r="C2" s="273"/>
      <c r="D2" s="290"/>
    </row>
    <row r="3" spans="1:5" ht="15.75" thickBot="1" x14ac:dyDescent="0.3">
      <c r="A3" s="3" t="s">
        <v>473</v>
      </c>
      <c r="B3" s="273" t="s">
        <v>322</v>
      </c>
      <c r="C3" s="273"/>
      <c r="D3" s="286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91" t="s">
        <v>430</v>
      </c>
      <c r="C6" s="289"/>
      <c r="D6" s="286"/>
    </row>
    <row r="7" spans="1:5" s="24" customFormat="1" ht="15.75" customHeight="1" thickBot="1" x14ac:dyDescent="0.3">
      <c r="A7" s="4" t="s">
        <v>12</v>
      </c>
      <c r="B7" s="127" t="s">
        <v>1459</v>
      </c>
      <c r="C7" s="126"/>
      <c r="D7" s="125"/>
    </row>
    <row r="8" spans="1:5" ht="15.75" customHeight="1" thickBot="1" x14ac:dyDescent="0.3">
      <c r="A8" s="3" t="s">
        <v>14</v>
      </c>
      <c r="B8" s="289" t="s">
        <v>1778</v>
      </c>
      <c r="C8" s="289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43">
        <v>31343</v>
      </c>
    </row>
    <row r="11" spans="1:5" ht="15.75" thickBot="1" x14ac:dyDescent="0.3">
      <c r="A11" s="6" t="s">
        <v>17</v>
      </c>
      <c r="B11" s="77">
        <f>B10-B15</f>
        <v>29870</v>
      </c>
      <c r="C11" s="43">
        <f>C10-C15</f>
        <v>30410</v>
      </c>
      <c r="D11" s="43">
        <f>D10-D15</f>
        <v>30091</v>
      </c>
    </row>
    <row r="12" spans="1:5" ht="15.75" thickBot="1" x14ac:dyDescent="0.3">
      <c r="A12" s="6" t="s">
        <v>18</v>
      </c>
      <c r="B12" s="78">
        <f>B11/B10</f>
        <v>0.94355118931042103</v>
      </c>
      <c r="C12" s="70">
        <f>C11/C10</f>
        <v>0.94361870481273469</v>
      </c>
      <c r="D12" s="70">
        <f>D11/D10</f>
        <v>0.96005487668697953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1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2">
        <f>D13/D10</f>
        <v>0</v>
      </c>
    </row>
    <row r="15" spans="1:5" ht="15.75" thickBot="1" x14ac:dyDescent="0.3">
      <c r="A15" s="6" t="s">
        <v>21</v>
      </c>
      <c r="B15" s="77">
        <v>1787</v>
      </c>
      <c r="C15" s="43">
        <v>1817</v>
      </c>
      <c r="D15" s="43">
        <v>1252</v>
      </c>
    </row>
    <row r="16" spans="1:5" ht="15.75" thickBot="1" x14ac:dyDescent="0.3">
      <c r="A16" s="6" t="s">
        <v>22</v>
      </c>
      <c r="B16" s="78">
        <f>B15/B10</f>
        <v>5.6448810689578924E-2</v>
      </c>
      <c r="C16" s="70">
        <f>C15/C10</f>
        <v>5.6381295187265333E-2</v>
      </c>
      <c r="D16" s="70">
        <f>D15/D10</f>
        <v>3.9945123313020449E-2</v>
      </c>
    </row>
    <row r="17" spans="1:4" x14ac:dyDescent="0.25">
      <c r="A17" s="82" t="s">
        <v>31</v>
      </c>
      <c r="B17" s="269" t="s">
        <v>34</v>
      </c>
      <c r="C17" s="269"/>
      <c r="D17" s="286"/>
    </row>
    <row r="18" spans="1:4" x14ac:dyDescent="0.25">
      <c r="A18" s="83" t="s">
        <v>32</v>
      </c>
      <c r="B18" s="156" t="s">
        <v>25</v>
      </c>
      <c r="C18" s="160" t="s">
        <v>1475</v>
      </c>
      <c r="D18" s="85" t="s">
        <v>427</v>
      </c>
    </row>
    <row r="19" spans="1:4" x14ac:dyDescent="0.25">
      <c r="A19" s="83" t="s">
        <v>431</v>
      </c>
      <c r="B19" s="77">
        <v>29870</v>
      </c>
      <c r="C19" s="43">
        <v>30410</v>
      </c>
      <c r="D19" s="43">
        <v>30091</v>
      </c>
    </row>
    <row r="20" spans="1:4" x14ac:dyDescent="0.25">
      <c r="A20" s="88" t="s">
        <v>92</v>
      </c>
      <c r="B20" s="77">
        <v>1787</v>
      </c>
      <c r="C20" s="43">
        <v>1817</v>
      </c>
      <c r="D20" s="43">
        <v>1252</v>
      </c>
    </row>
    <row r="21" spans="1:4" x14ac:dyDescent="0.25">
      <c r="A21" s="83" t="s">
        <v>33</v>
      </c>
      <c r="B21" s="77">
        <v>31657</v>
      </c>
      <c r="C21" s="43">
        <v>32227</v>
      </c>
      <c r="D21" s="43">
        <v>31343</v>
      </c>
    </row>
    <row r="22" spans="1:4" x14ac:dyDescent="0.25">
      <c r="B22" s="42"/>
      <c r="C22" s="2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5" display="Back to Contents" xr:uid="{C9F10C23-8179-4560-87B5-96E5A0136494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475-DD4C-4305-87C8-4D2FE6CEF3C5}">
  <sheetPr codeName="Sheet74"/>
  <dimension ref="A1:E324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11.5703125" customWidth="1"/>
  </cols>
  <sheetData>
    <row r="1" spans="1:5" ht="15.75" thickBot="1" x14ac:dyDescent="0.3">
      <c r="A1" s="9" t="s">
        <v>10</v>
      </c>
      <c r="B1" s="270" t="s">
        <v>163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344" t="s">
        <v>267</v>
      </c>
      <c r="C2" s="344"/>
      <c r="D2" s="290"/>
      <c r="E2" s="59"/>
    </row>
    <row r="3" spans="1:5" ht="15.75" customHeight="1" thickBot="1" x14ac:dyDescent="0.3">
      <c r="A3" s="3" t="s">
        <v>473</v>
      </c>
      <c r="B3" s="273" t="s">
        <v>369</v>
      </c>
      <c r="C3" s="273"/>
      <c r="D3" s="286"/>
      <c r="E3" s="5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59"/>
    </row>
    <row r="5" spans="1:5" ht="15.75" customHeight="1" thickBot="1" x14ac:dyDescent="0.3">
      <c r="A5" s="3" t="s">
        <v>7</v>
      </c>
      <c r="B5" s="267" t="s">
        <v>1150</v>
      </c>
      <c r="C5" s="273"/>
      <c r="D5" s="286"/>
      <c r="E5" s="59"/>
    </row>
    <row r="6" spans="1:5" ht="15.75" customHeight="1" thickBot="1" x14ac:dyDescent="0.3">
      <c r="A6" s="4" t="s">
        <v>13</v>
      </c>
      <c r="B6" s="273" t="s">
        <v>1151</v>
      </c>
      <c r="C6" s="273"/>
      <c r="D6" s="286"/>
      <c r="E6" s="59"/>
    </row>
    <row r="7" spans="1:5" s="24" customFormat="1" ht="15.75" customHeight="1" thickBot="1" x14ac:dyDescent="0.3">
      <c r="A7" s="4" t="s">
        <v>12</v>
      </c>
      <c r="B7" s="124" t="s">
        <v>1463</v>
      </c>
      <c r="C7" s="147"/>
      <c r="D7" s="132"/>
      <c r="E7" s="139"/>
    </row>
    <row r="8" spans="1:5" ht="15.75" customHeight="1" thickBot="1" x14ac:dyDescent="0.3">
      <c r="A8" s="3" t="s">
        <v>14</v>
      </c>
      <c r="B8" s="341"/>
      <c r="C8" s="267"/>
      <c r="D8" s="301"/>
      <c r="E8" s="59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52"/>
    </row>
    <row r="10" spans="1:5" ht="15.75" thickBot="1" x14ac:dyDescent="0.3">
      <c r="A10" s="6" t="s">
        <v>16</v>
      </c>
      <c r="B10" s="26">
        <v>26703</v>
      </c>
      <c r="C10" s="43">
        <v>24515</v>
      </c>
      <c r="D10" s="21">
        <v>23389</v>
      </c>
      <c r="E10" s="51"/>
    </row>
    <row r="11" spans="1:5" ht="15.75" thickBot="1" x14ac:dyDescent="0.3">
      <c r="A11" s="6" t="s">
        <v>17</v>
      </c>
      <c r="B11" s="26">
        <f>B10-B15</f>
        <v>24035</v>
      </c>
      <c r="C11" s="43">
        <f>C10-C15</f>
        <v>22557</v>
      </c>
      <c r="D11" s="21">
        <f>D10-D15</f>
        <v>22124</v>
      </c>
      <c r="E11" s="51"/>
    </row>
    <row r="12" spans="1:5" ht="15.75" thickBot="1" x14ac:dyDescent="0.3">
      <c r="A12" s="6" t="s">
        <v>18</v>
      </c>
      <c r="B12" s="35">
        <f>B11/B10</f>
        <v>0.90008613264427217</v>
      </c>
      <c r="C12" s="70">
        <f>C11/C10</f>
        <v>0.9201305323271467</v>
      </c>
      <c r="D12" s="73">
        <f>D11/D10</f>
        <v>0.94591474624823635</v>
      </c>
      <c r="E12" s="54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55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56"/>
    </row>
    <row r="15" spans="1:5" ht="15.75" thickBot="1" x14ac:dyDescent="0.3">
      <c r="A15" s="6" t="s">
        <v>21</v>
      </c>
      <c r="B15" s="26">
        <v>2668</v>
      </c>
      <c r="C15" s="43">
        <v>1958</v>
      </c>
      <c r="D15" s="21">
        <v>1265</v>
      </c>
      <c r="E15" s="51"/>
    </row>
    <row r="16" spans="1:5" ht="15.75" thickBot="1" x14ac:dyDescent="0.3">
      <c r="A16" s="6" t="s">
        <v>22</v>
      </c>
      <c r="B16" s="35">
        <f>B15/B10</f>
        <v>9.9913867355727826E-2</v>
      </c>
      <c r="C16" s="70">
        <f>C15/C10</f>
        <v>7.9869467672853356E-2</v>
      </c>
      <c r="D16" s="73">
        <f>D15/D10</f>
        <v>5.4085253751763651E-2</v>
      </c>
      <c r="E16" s="54"/>
    </row>
    <row r="17" spans="1:5" x14ac:dyDescent="0.25">
      <c r="A17" s="83" t="s">
        <v>31</v>
      </c>
      <c r="B17" s="269" t="s">
        <v>34</v>
      </c>
      <c r="C17" s="314"/>
      <c r="D17" s="301"/>
      <c r="E17" s="59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60"/>
    </row>
    <row r="19" spans="1:5" x14ac:dyDescent="0.25">
      <c r="A19" s="83" t="s">
        <v>1152</v>
      </c>
      <c r="B19" s="40">
        <v>24035</v>
      </c>
      <c r="C19" s="162">
        <v>22557</v>
      </c>
      <c r="D19" s="21">
        <v>22124</v>
      </c>
      <c r="E19" s="62"/>
    </row>
    <row r="20" spans="1:5" x14ac:dyDescent="0.25">
      <c r="A20" s="83" t="s">
        <v>92</v>
      </c>
      <c r="B20" s="40">
        <v>2668</v>
      </c>
      <c r="C20" s="162">
        <v>1958</v>
      </c>
      <c r="D20" s="21">
        <v>1265</v>
      </c>
      <c r="E20" s="62"/>
    </row>
    <row r="21" spans="1:5" x14ac:dyDescent="0.25">
      <c r="A21" s="83" t="s">
        <v>33</v>
      </c>
      <c r="B21" s="77">
        <v>26703</v>
      </c>
      <c r="C21" s="43">
        <v>24515</v>
      </c>
      <c r="D21" s="21">
        <v>23389</v>
      </c>
      <c r="E21" s="62"/>
    </row>
    <row r="22" spans="1:5" x14ac:dyDescent="0.25">
      <c r="B22" s="42"/>
      <c r="C22" s="42"/>
      <c r="D22" s="42"/>
      <c r="E22" s="51"/>
    </row>
    <row r="23" spans="1:5" x14ac:dyDescent="0.25">
      <c r="B23" s="39"/>
      <c r="D23" s="39"/>
      <c r="E23" s="51"/>
    </row>
    <row r="24" spans="1:5" x14ac:dyDescent="0.25">
      <c r="B24" s="39"/>
      <c r="D24" s="39"/>
      <c r="E24" s="51"/>
    </row>
    <row r="25" spans="1:5" x14ac:dyDescent="0.25">
      <c r="B25" s="39"/>
      <c r="D25" s="39"/>
      <c r="E25" s="51"/>
    </row>
    <row r="26" spans="1:5" x14ac:dyDescent="0.25">
      <c r="B26" s="39"/>
      <c r="D26" s="39"/>
      <c r="E26" s="51"/>
    </row>
    <row r="27" spans="1:5" x14ac:dyDescent="0.25">
      <c r="B27" s="39"/>
      <c r="D27" s="39"/>
      <c r="E27" s="51"/>
    </row>
    <row r="28" spans="1:5" x14ac:dyDescent="0.25">
      <c r="B28" s="39"/>
      <c r="D28" s="39"/>
      <c r="E28" s="51"/>
    </row>
    <row r="29" spans="1:5" x14ac:dyDescent="0.25">
      <c r="B29" s="39"/>
      <c r="D29" s="39"/>
      <c r="E29" s="51"/>
    </row>
    <row r="30" spans="1:5" x14ac:dyDescent="0.25">
      <c r="B30" s="39"/>
      <c r="D30" s="39"/>
      <c r="E30" s="51"/>
    </row>
    <row r="31" spans="1:5" x14ac:dyDescent="0.25">
      <c r="B31" s="39"/>
      <c r="D31" s="39"/>
      <c r="E31" s="51"/>
    </row>
    <row r="32" spans="1:5" x14ac:dyDescent="0.25">
      <c r="B32" s="39"/>
      <c r="D32" s="39"/>
      <c r="E32" s="51"/>
    </row>
    <row r="33" spans="2:5" x14ac:dyDescent="0.25">
      <c r="B33" s="39"/>
      <c r="D33" s="39"/>
      <c r="E33" s="51"/>
    </row>
    <row r="34" spans="2:5" x14ac:dyDescent="0.25">
      <c r="B34" s="39"/>
      <c r="D34" s="39"/>
      <c r="E34" s="51"/>
    </row>
    <row r="35" spans="2:5" x14ac:dyDescent="0.25">
      <c r="B35" s="39"/>
      <c r="D35" s="39"/>
      <c r="E35" s="51"/>
    </row>
    <row r="36" spans="2:5" x14ac:dyDescent="0.25">
      <c r="B36" s="39"/>
      <c r="D36" s="39"/>
      <c r="E36" s="51"/>
    </row>
    <row r="37" spans="2:5" x14ac:dyDescent="0.25">
      <c r="B37" s="39"/>
      <c r="D37" s="39"/>
      <c r="E37" s="51"/>
    </row>
    <row r="38" spans="2:5" x14ac:dyDescent="0.25">
      <c r="B38" s="39"/>
      <c r="D38" s="39"/>
      <c r="E38" s="51"/>
    </row>
    <row r="39" spans="2:5" x14ac:dyDescent="0.25">
      <c r="B39" s="39"/>
      <c r="D39" s="39"/>
      <c r="E39" s="51"/>
    </row>
    <row r="40" spans="2:5" x14ac:dyDescent="0.25">
      <c r="B40" s="39"/>
      <c r="D40" s="39"/>
      <c r="E40" s="51"/>
    </row>
    <row r="41" spans="2:5" x14ac:dyDescent="0.25">
      <c r="B41" s="39"/>
      <c r="D41" s="39"/>
      <c r="E41" s="51"/>
    </row>
    <row r="42" spans="2:5" x14ac:dyDescent="0.25">
      <c r="B42" s="39"/>
      <c r="D42" s="39"/>
      <c r="E42" s="51"/>
    </row>
    <row r="43" spans="2:5" x14ac:dyDescent="0.25">
      <c r="B43" s="39"/>
      <c r="D43" s="39"/>
      <c r="E43" s="51"/>
    </row>
    <row r="44" spans="2:5" x14ac:dyDescent="0.25">
      <c r="B44" s="39"/>
      <c r="D44" s="39"/>
      <c r="E44" s="51"/>
    </row>
    <row r="45" spans="2:5" x14ac:dyDescent="0.25">
      <c r="B45" s="39"/>
      <c r="D45" s="39"/>
      <c r="E45" s="51"/>
    </row>
    <row r="46" spans="2:5" x14ac:dyDescent="0.25">
      <c r="B46" s="39"/>
      <c r="D46" s="39"/>
      <c r="E46" s="51"/>
    </row>
    <row r="47" spans="2:5" x14ac:dyDescent="0.25">
      <c r="B47" s="39"/>
      <c r="D47" s="39"/>
      <c r="E47" s="51"/>
    </row>
    <row r="48" spans="2:5" x14ac:dyDescent="0.25">
      <c r="B48" s="39"/>
      <c r="D48" s="39"/>
      <c r="E48" s="51"/>
    </row>
    <row r="49" spans="2:5" x14ac:dyDescent="0.25">
      <c r="B49" s="39"/>
      <c r="D49" s="39"/>
      <c r="E49" s="51"/>
    </row>
    <row r="50" spans="2:5" x14ac:dyDescent="0.25">
      <c r="B50" s="39"/>
      <c r="D50" s="39"/>
      <c r="E50" s="51"/>
    </row>
    <row r="51" spans="2:5" x14ac:dyDescent="0.25">
      <c r="B51" s="39"/>
      <c r="D51" s="39"/>
      <c r="E51" s="51"/>
    </row>
    <row r="52" spans="2:5" x14ac:dyDescent="0.25">
      <c r="B52" s="39"/>
      <c r="D52" s="39"/>
      <c r="E52" s="51"/>
    </row>
    <row r="53" spans="2:5" x14ac:dyDescent="0.25">
      <c r="B53" s="39"/>
      <c r="D53" s="39"/>
      <c r="E53" s="51"/>
    </row>
    <row r="54" spans="2:5" x14ac:dyDescent="0.25">
      <c r="B54" s="39"/>
      <c r="D54" s="39"/>
      <c r="E54" s="51"/>
    </row>
    <row r="55" spans="2:5" x14ac:dyDescent="0.25">
      <c r="B55" s="39"/>
      <c r="D55" s="39"/>
      <c r="E55" s="51"/>
    </row>
    <row r="56" spans="2:5" x14ac:dyDescent="0.25">
      <c r="B56" s="39"/>
      <c r="D56" s="39"/>
      <c r="E56" s="51"/>
    </row>
    <row r="57" spans="2:5" x14ac:dyDescent="0.25">
      <c r="B57" s="39"/>
      <c r="D57" s="39"/>
      <c r="E57" s="51"/>
    </row>
    <row r="58" spans="2:5" x14ac:dyDescent="0.25">
      <c r="B58" s="39"/>
      <c r="D58" s="39"/>
      <c r="E58" s="51"/>
    </row>
    <row r="59" spans="2:5" x14ac:dyDescent="0.25">
      <c r="B59" s="39"/>
      <c r="D59" s="39"/>
      <c r="E59" s="51"/>
    </row>
    <row r="60" spans="2:5" x14ac:dyDescent="0.25">
      <c r="B60" s="39"/>
      <c r="D60" s="39"/>
    </row>
    <row r="61" spans="2:5" x14ac:dyDescent="0.25">
      <c r="B61" s="39"/>
      <c r="D61" s="39"/>
    </row>
    <row r="62" spans="2:5" x14ac:dyDescent="0.25">
      <c r="B62" s="39"/>
      <c r="D62" s="39"/>
    </row>
    <row r="63" spans="2:5" x14ac:dyDescent="0.25">
      <c r="B63" s="39"/>
      <c r="D63" s="39"/>
    </row>
    <row r="64" spans="2:5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5" display="Back to Contents" xr:uid="{B6D9BA73-3796-4481-8850-BB9BB06F4162}"/>
  </hyperlink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54CE-AA88-4BB0-82CD-35562D0C2EF4}">
  <sheetPr codeName="Sheet75"/>
  <dimension ref="A1:E268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</cols>
  <sheetData>
    <row r="1" spans="1:5" ht="15.75" thickBot="1" x14ac:dyDescent="0.3">
      <c r="A1" s="9" t="s">
        <v>10</v>
      </c>
      <c r="B1" s="270" t="s">
        <v>164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268</v>
      </c>
      <c r="C2" s="273"/>
      <c r="D2" s="290"/>
    </row>
    <row r="3" spans="1:5" ht="15.75" customHeight="1" thickBot="1" x14ac:dyDescent="0.3">
      <c r="A3" s="3" t="s">
        <v>473</v>
      </c>
      <c r="B3" s="273" t="s">
        <v>370</v>
      </c>
      <c r="C3" s="273"/>
      <c r="D3" s="286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1150</v>
      </c>
      <c r="C5" s="273"/>
      <c r="D5" s="286"/>
    </row>
    <row r="6" spans="1:5" ht="15.75" customHeight="1" thickBot="1" x14ac:dyDescent="0.3">
      <c r="A6" s="4" t="s">
        <v>13</v>
      </c>
      <c r="B6" s="273" t="s">
        <v>1151</v>
      </c>
      <c r="C6" s="273"/>
      <c r="D6" s="286"/>
    </row>
    <row r="7" spans="1:5" s="24" customFormat="1" ht="15.75" customHeight="1" thickBot="1" x14ac:dyDescent="0.3">
      <c r="A7" s="4" t="s">
        <v>12</v>
      </c>
      <c r="B7" s="142" t="s">
        <v>1463</v>
      </c>
      <c r="C7" s="147"/>
      <c r="D7" s="132"/>
    </row>
    <row r="8" spans="1:5" ht="15.75" customHeight="1" thickBot="1" x14ac:dyDescent="0.3">
      <c r="A8" s="3" t="s">
        <v>14</v>
      </c>
      <c r="B8" s="341"/>
      <c r="C8" s="267"/>
      <c r="D8" s="301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</row>
    <row r="10" spans="1:5" ht="15.75" thickBot="1" x14ac:dyDescent="0.3">
      <c r="A10" s="6" t="s">
        <v>16</v>
      </c>
      <c r="B10" s="26">
        <v>26703</v>
      </c>
      <c r="C10" s="43">
        <v>24515</v>
      </c>
      <c r="D10" s="21">
        <v>23389</v>
      </c>
    </row>
    <row r="11" spans="1:5" ht="15.75" thickBot="1" x14ac:dyDescent="0.3">
      <c r="A11" s="6" t="s">
        <v>17</v>
      </c>
      <c r="B11" s="26">
        <f>B10-B15</f>
        <v>24035</v>
      </c>
      <c r="C11" s="43">
        <f>C10-C15</f>
        <v>22556</v>
      </c>
      <c r="D11" s="21">
        <f>D10-D15</f>
        <v>22124</v>
      </c>
    </row>
    <row r="12" spans="1:5" ht="15.75" thickBot="1" x14ac:dyDescent="0.3">
      <c r="A12" s="6" t="s">
        <v>18</v>
      </c>
      <c r="B12" s="35">
        <f>B11/B10</f>
        <v>0.90008613264427217</v>
      </c>
      <c r="C12" s="70">
        <f>C11/C10</f>
        <v>0.92008974097491336</v>
      </c>
      <c r="D12" s="73">
        <f>D11/D10</f>
        <v>0.94591474624823635</v>
      </c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26">
        <v>2668</v>
      </c>
      <c r="C15" s="43">
        <v>1959</v>
      </c>
      <c r="D15" s="21">
        <v>1265</v>
      </c>
    </row>
    <row r="16" spans="1:5" ht="15.75" thickBot="1" x14ac:dyDescent="0.3">
      <c r="A16" s="6" t="s">
        <v>22</v>
      </c>
      <c r="B16" s="35">
        <f>B15/B10</f>
        <v>9.9913867355727826E-2</v>
      </c>
      <c r="C16" s="70">
        <f>C15/C10</f>
        <v>7.991025902508668E-2</v>
      </c>
      <c r="D16" s="73">
        <f>D15/D10</f>
        <v>5.4085253751763651E-2</v>
      </c>
    </row>
    <row r="17" spans="1:4" x14ac:dyDescent="0.25">
      <c r="A17" s="83" t="s">
        <v>31</v>
      </c>
      <c r="B17" s="269" t="s">
        <v>34</v>
      </c>
      <c r="C17" s="314"/>
      <c r="D17" s="301"/>
    </row>
    <row r="18" spans="1:4" x14ac:dyDescent="0.25">
      <c r="A18" s="83" t="s">
        <v>32</v>
      </c>
      <c r="B18" s="158" t="s">
        <v>25</v>
      </c>
      <c r="C18" s="159" t="s">
        <v>1475</v>
      </c>
      <c r="D18" s="76" t="s">
        <v>427</v>
      </c>
    </row>
    <row r="19" spans="1:4" x14ac:dyDescent="0.25">
      <c r="A19" s="88" t="s">
        <v>1152</v>
      </c>
      <c r="B19" s="77">
        <v>24035</v>
      </c>
      <c r="C19" s="43">
        <v>22556</v>
      </c>
      <c r="D19" s="21">
        <v>22124</v>
      </c>
    </row>
    <row r="20" spans="1:4" s="24" customFormat="1" x14ac:dyDescent="0.25">
      <c r="A20" s="88" t="s">
        <v>92</v>
      </c>
      <c r="B20" s="77">
        <v>2668</v>
      </c>
      <c r="C20" s="43">
        <v>1959</v>
      </c>
      <c r="D20" s="21">
        <v>1265</v>
      </c>
    </row>
    <row r="21" spans="1:4" s="24" customFormat="1" x14ac:dyDescent="0.25">
      <c r="A21" s="88" t="s">
        <v>33</v>
      </c>
      <c r="B21" s="77">
        <v>26703</v>
      </c>
      <c r="C21" s="43">
        <v>24515</v>
      </c>
      <c r="D21" s="21">
        <v>23389</v>
      </c>
    </row>
    <row r="22" spans="1:4" s="24" customFormat="1" x14ac:dyDescent="0.25">
      <c r="A22"/>
      <c r="B22" s="39"/>
      <c r="C22"/>
      <c r="D22" s="42"/>
    </row>
    <row r="23" spans="1:4" s="24" customFormat="1" x14ac:dyDescent="0.25">
      <c r="A23"/>
      <c r="B23" s="39"/>
      <c r="C23"/>
      <c r="D23" s="39"/>
    </row>
    <row r="24" spans="1:4" s="24" customFormat="1" x14ac:dyDescent="0.25">
      <c r="A24"/>
      <c r="B24" s="39"/>
      <c r="C24"/>
      <c r="D24" s="39"/>
    </row>
    <row r="25" spans="1:4" s="24" customFormat="1" x14ac:dyDescent="0.25">
      <c r="A25"/>
      <c r="B25" s="39"/>
      <c r="C25"/>
      <c r="D25" s="39"/>
    </row>
    <row r="26" spans="1:4" s="24" customFormat="1" x14ac:dyDescent="0.25">
      <c r="A26"/>
      <c r="B26" s="39"/>
      <c r="C26"/>
      <c r="D26" s="39"/>
    </row>
    <row r="27" spans="1:4" s="24" customFormat="1" x14ac:dyDescent="0.25">
      <c r="A27"/>
      <c r="B27" s="39"/>
      <c r="C27"/>
      <c r="D27" s="39"/>
    </row>
    <row r="28" spans="1:4" s="24" customFormat="1" x14ac:dyDescent="0.25">
      <c r="A28"/>
      <c r="B28" s="39"/>
      <c r="C28"/>
      <c r="D28" s="39"/>
    </row>
    <row r="29" spans="1:4" s="24" customFormat="1" x14ac:dyDescent="0.25">
      <c r="A29"/>
      <c r="B29" s="39"/>
      <c r="C29"/>
      <c r="D29" s="39"/>
    </row>
    <row r="30" spans="1:4" s="24" customFormat="1" x14ac:dyDescent="0.25">
      <c r="A30"/>
      <c r="B30" s="39"/>
      <c r="C30"/>
      <c r="D30" s="39"/>
    </row>
    <row r="31" spans="1:4" s="24" customFormat="1" x14ac:dyDescent="0.25">
      <c r="A31"/>
      <c r="B31" s="39"/>
      <c r="C31"/>
      <c r="D31" s="39"/>
    </row>
    <row r="32" spans="1:4" s="24" customFormat="1" x14ac:dyDescent="0.25">
      <c r="A32"/>
      <c r="B32" s="39"/>
      <c r="C32"/>
      <c r="D32" s="39"/>
    </row>
    <row r="33" spans="1:4" s="24" customFormat="1" x14ac:dyDescent="0.25">
      <c r="A33"/>
      <c r="B33" s="39"/>
      <c r="C33"/>
      <c r="D33" s="39"/>
    </row>
    <row r="34" spans="1:4" s="24" customFormat="1" x14ac:dyDescent="0.25">
      <c r="A34"/>
      <c r="B34" s="39"/>
      <c r="C34"/>
      <c r="D34" s="39"/>
    </row>
    <row r="35" spans="1:4" s="24" customFormat="1" x14ac:dyDescent="0.25">
      <c r="A35"/>
      <c r="B35" s="39"/>
      <c r="C35"/>
      <c r="D35" s="39"/>
    </row>
    <row r="36" spans="1:4" s="24" customFormat="1" x14ac:dyDescent="0.25">
      <c r="A36"/>
      <c r="B36" s="39"/>
      <c r="C36"/>
      <c r="D36" s="39"/>
    </row>
    <row r="37" spans="1:4" s="24" customFormat="1" x14ac:dyDescent="0.25">
      <c r="A37"/>
      <c r="B37" s="39"/>
      <c r="C37"/>
      <c r="D37" s="39"/>
    </row>
    <row r="38" spans="1:4" s="24" customFormat="1" x14ac:dyDescent="0.25">
      <c r="A38"/>
      <c r="B38" s="39"/>
      <c r="C38"/>
      <c r="D38" s="39"/>
    </row>
    <row r="39" spans="1:4" s="24" customFormat="1" x14ac:dyDescent="0.25">
      <c r="A39"/>
      <c r="B39" s="39"/>
      <c r="C39"/>
      <c r="D39" s="39"/>
    </row>
    <row r="40" spans="1:4" s="24" customFormat="1" x14ac:dyDescent="0.25">
      <c r="A40"/>
      <c r="B40" s="39"/>
      <c r="C40"/>
      <c r="D40" s="39"/>
    </row>
    <row r="41" spans="1:4" s="24" customFormat="1" x14ac:dyDescent="0.25">
      <c r="A41"/>
      <c r="B41" s="39"/>
      <c r="C41"/>
      <c r="D41" s="39"/>
    </row>
    <row r="42" spans="1:4" s="24" customFormat="1" x14ac:dyDescent="0.25">
      <c r="A42"/>
      <c r="B42" s="39"/>
      <c r="C42"/>
      <c r="D42" s="39"/>
    </row>
    <row r="43" spans="1:4" s="24" customFormat="1" x14ac:dyDescent="0.25">
      <c r="A43"/>
      <c r="B43" s="39"/>
      <c r="C43"/>
      <c r="D43" s="39"/>
    </row>
    <row r="44" spans="1:4" s="24" customFormat="1" x14ac:dyDescent="0.25">
      <c r="A44"/>
      <c r="B44" s="39"/>
      <c r="C44"/>
      <c r="D44" s="39"/>
    </row>
    <row r="45" spans="1:4" s="24" customFormat="1" x14ac:dyDescent="0.25">
      <c r="A45"/>
      <c r="B45" s="39"/>
      <c r="C45"/>
      <c r="D45" s="39"/>
    </row>
    <row r="46" spans="1:4" s="24" customFormat="1" x14ac:dyDescent="0.25">
      <c r="A46"/>
      <c r="B46" s="39"/>
      <c r="C46"/>
      <c r="D46" s="39"/>
    </row>
    <row r="47" spans="1:4" s="24" customFormat="1" x14ac:dyDescent="0.25">
      <c r="A47"/>
      <c r="B47" s="39"/>
      <c r="C47"/>
      <c r="D47" s="39"/>
    </row>
    <row r="48" spans="1:4" s="24" customFormat="1" x14ac:dyDescent="0.25">
      <c r="A48"/>
      <c r="B48" s="39"/>
      <c r="C48"/>
      <c r="D48" s="39"/>
    </row>
    <row r="49" spans="1:4" s="24" customFormat="1" x14ac:dyDescent="0.25">
      <c r="A49"/>
      <c r="B49" s="39"/>
      <c r="C49"/>
      <c r="D49" s="39"/>
    </row>
    <row r="50" spans="1:4" s="24" customFormat="1" x14ac:dyDescent="0.25">
      <c r="A50"/>
      <c r="B50" s="39"/>
      <c r="C50"/>
      <c r="D50" s="39"/>
    </row>
    <row r="51" spans="1:4" s="24" customFormat="1" x14ac:dyDescent="0.25">
      <c r="A51"/>
      <c r="B51" s="39"/>
      <c r="C51"/>
      <c r="D51" s="39"/>
    </row>
    <row r="52" spans="1:4" s="24" customFormat="1" x14ac:dyDescent="0.25">
      <c r="A52"/>
      <c r="B52" s="39"/>
      <c r="C52"/>
      <c r="D52" s="39"/>
    </row>
    <row r="53" spans="1:4" s="24" customFormat="1" x14ac:dyDescent="0.25">
      <c r="A53"/>
      <c r="B53" s="39"/>
      <c r="C53"/>
      <c r="D53" s="39"/>
    </row>
    <row r="54" spans="1:4" s="24" customFormat="1" x14ac:dyDescent="0.25">
      <c r="A54"/>
      <c r="B54" s="39"/>
      <c r="C54"/>
      <c r="D54" s="39"/>
    </row>
    <row r="55" spans="1:4" s="24" customFormat="1" x14ac:dyDescent="0.25">
      <c r="A55"/>
      <c r="B55" s="39"/>
      <c r="C55"/>
      <c r="D55" s="39"/>
    </row>
    <row r="56" spans="1:4" s="24" customFormat="1" x14ac:dyDescent="0.25">
      <c r="A56"/>
      <c r="B56" s="39"/>
      <c r="C56"/>
      <c r="D56" s="39"/>
    </row>
    <row r="57" spans="1:4" s="24" customFormat="1" x14ac:dyDescent="0.25">
      <c r="A57"/>
      <c r="B57" s="39"/>
      <c r="C57"/>
      <c r="D57" s="39"/>
    </row>
    <row r="58" spans="1:4" s="24" customFormat="1" x14ac:dyDescent="0.25">
      <c r="A58"/>
      <c r="B58" s="39"/>
      <c r="C58"/>
      <c r="D58" s="39"/>
    </row>
    <row r="59" spans="1:4" s="24" customFormat="1" x14ac:dyDescent="0.25">
      <c r="A59"/>
      <c r="B59" s="39"/>
      <c r="C59"/>
      <c r="D59" s="39"/>
    </row>
    <row r="60" spans="1:4" s="24" customFormat="1" x14ac:dyDescent="0.25">
      <c r="A60"/>
      <c r="B60" s="39"/>
      <c r="C60"/>
      <c r="D60" s="39"/>
    </row>
    <row r="61" spans="1:4" s="24" customFormat="1" x14ac:dyDescent="0.25">
      <c r="A61"/>
      <c r="B61" s="39"/>
      <c r="C61"/>
      <c r="D61" s="39"/>
    </row>
    <row r="62" spans="1:4" s="24" customFormat="1" x14ac:dyDescent="0.25">
      <c r="A62"/>
      <c r="B62" s="39"/>
      <c r="C62"/>
      <c r="D62" s="39"/>
    </row>
    <row r="63" spans="1:4" s="24" customFormat="1" x14ac:dyDescent="0.25">
      <c r="A63"/>
      <c r="B63" s="39"/>
      <c r="C63"/>
      <c r="D63" s="39"/>
    </row>
    <row r="64" spans="1:4" s="24" customFormat="1" x14ac:dyDescent="0.25">
      <c r="A64"/>
      <c r="B64" s="39"/>
      <c r="C64"/>
      <c r="D64" s="39"/>
    </row>
    <row r="65" spans="1:4" s="24" customFormat="1" x14ac:dyDescent="0.25">
      <c r="A65"/>
      <c r="B65" s="39"/>
      <c r="C65"/>
      <c r="D65" s="39"/>
    </row>
    <row r="66" spans="1:4" s="24" customFormat="1" x14ac:dyDescent="0.25">
      <c r="A66"/>
      <c r="B66" s="39"/>
      <c r="C66"/>
      <c r="D66" s="39"/>
    </row>
    <row r="67" spans="1:4" s="24" customFormat="1" x14ac:dyDescent="0.25">
      <c r="A67"/>
      <c r="B67" s="39"/>
      <c r="C67"/>
      <c r="D67" s="39"/>
    </row>
    <row r="68" spans="1:4" s="24" customFormat="1" x14ac:dyDescent="0.25">
      <c r="A68"/>
      <c r="B68" s="39"/>
      <c r="C68"/>
      <c r="D68" s="39"/>
    </row>
    <row r="69" spans="1:4" s="24" customFormat="1" x14ac:dyDescent="0.25">
      <c r="A69"/>
      <c r="B69" s="39"/>
      <c r="C69"/>
      <c r="D69" s="39"/>
    </row>
    <row r="70" spans="1:4" s="24" customFormat="1" x14ac:dyDescent="0.25">
      <c r="A70"/>
      <c r="B70" s="39"/>
      <c r="C70"/>
      <c r="D70" s="39"/>
    </row>
    <row r="71" spans="1:4" s="24" customFormat="1" x14ac:dyDescent="0.25">
      <c r="A71"/>
      <c r="B71" s="39"/>
      <c r="C71"/>
      <c r="D71" s="39"/>
    </row>
    <row r="72" spans="1:4" s="24" customFormat="1" x14ac:dyDescent="0.25">
      <c r="A72"/>
      <c r="B72" s="39"/>
      <c r="C72"/>
      <c r="D72" s="39"/>
    </row>
    <row r="73" spans="1:4" s="24" customFormat="1" x14ac:dyDescent="0.25">
      <c r="A73"/>
      <c r="B73" s="39"/>
      <c r="C73"/>
      <c r="D73" s="39"/>
    </row>
    <row r="74" spans="1:4" s="24" customFormat="1" x14ac:dyDescent="0.25">
      <c r="A74"/>
      <c r="B74" s="39"/>
      <c r="C74"/>
      <c r="D74" s="39"/>
    </row>
    <row r="75" spans="1:4" s="24" customFormat="1" x14ac:dyDescent="0.25">
      <c r="A75"/>
      <c r="B75" s="39"/>
      <c r="C75"/>
      <c r="D75" s="39"/>
    </row>
    <row r="76" spans="1:4" s="24" customFormat="1" x14ac:dyDescent="0.25">
      <c r="A76"/>
      <c r="B76" s="39"/>
      <c r="C76"/>
      <c r="D76" s="39"/>
    </row>
    <row r="77" spans="1:4" s="24" customFormat="1" x14ac:dyDescent="0.25">
      <c r="A77"/>
      <c r="B77" s="39"/>
      <c r="C77"/>
      <c r="D77" s="39"/>
    </row>
    <row r="78" spans="1:4" s="24" customFormat="1" x14ac:dyDescent="0.25">
      <c r="A78"/>
      <c r="B78" s="39"/>
      <c r="C78"/>
      <c r="D78" s="39"/>
    </row>
    <row r="79" spans="1:4" s="24" customFormat="1" x14ac:dyDescent="0.25">
      <c r="A79"/>
      <c r="B79" s="39"/>
      <c r="C79"/>
      <c r="D79" s="39"/>
    </row>
    <row r="80" spans="1:4" s="24" customFormat="1" x14ac:dyDescent="0.25">
      <c r="A80"/>
      <c r="B80" s="39"/>
      <c r="C80"/>
      <c r="D80" s="39"/>
    </row>
    <row r="81" spans="1:4" s="24" customFormat="1" x14ac:dyDescent="0.25">
      <c r="A81"/>
      <c r="B81" s="39"/>
      <c r="C81"/>
      <c r="D81" s="39"/>
    </row>
    <row r="82" spans="1:4" s="24" customFormat="1" x14ac:dyDescent="0.25">
      <c r="A82"/>
      <c r="B82" s="39"/>
      <c r="C82"/>
      <c r="D82" s="39"/>
    </row>
    <row r="83" spans="1:4" s="24" customFormat="1" x14ac:dyDescent="0.25">
      <c r="A83"/>
      <c r="B83" s="39"/>
      <c r="C83"/>
      <c r="D83" s="39"/>
    </row>
    <row r="84" spans="1:4" s="24" customFormat="1" x14ac:dyDescent="0.25">
      <c r="A84"/>
      <c r="B84" s="39"/>
      <c r="C84"/>
      <c r="D84" s="39"/>
    </row>
    <row r="85" spans="1:4" s="24" customFormat="1" x14ac:dyDescent="0.25">
      <c r="A85"/>
      <c r="B85" s="39"/>
      <c r="C85"/>
      <c r="D85" s="39"/>
    </row>
    <row r="86" spans="1:4" s="24" customFormat="1" x14ac:dyDescent="0.25">
      <c r="A86"/>
      <c r="B86" s="39"/>
      <c r="C86"/>
      <c r="D86" s="39"/>
    </row>
    <row r="87" spans="1:4" s="24" customFormat="1" x14ac:dyDescent="0.25">
      <c r="A87"/>
      <c r="B87" s="39"/>
      <c r="C87"/>
      <c r="D87" s="39"/>
    </row>
    <row r="88" spans="1:4" s="24" customFormat="1" x14ac:dyDescent="0.25">
      <c r="A88"/>
      <c r="B88" s="39"/>
      <c r="C88"/>
      <c r="D88" s="39"/>
    </row>
    <row r="89" spans="1:4" s="24" customFormat="1" x14ac:dyDescent="0.25">
      <c r="A89"/>
      <c r="B89" s="39"/>
      <c r="C89"/>
      <c r="D89" s="39"/>
    </row>
    <row r="90" spans="1:4" s="24" customFormat="1" x14ac:dyDescent="0.25">
      <c r="A90"/>
      <c r="B90" s="39"/>
      <c r="C90"/>
      <c r="D90" s="39"/>
    </row>
    <row r="91" spans="1:4" s="24" customFormat="1" x14ac:dyDescent="0.25">
      <c r="A91"/>
      <c r="B91" s="39"/>
      <c r="C91"/>
      <c r="D91" s="39"/>
    </row>
    <row r="92" spans="1:4" s="24" customFormat="1" x14ac:dyDescent="0.25">
      <c r="A92"/>
      <c r="B92" s="39"/>
      <c r="C92"/>
      <c r="D92" s="39"/>
    </row>
    <row r="93" spans="1:4" s="24" customFormat="1" x14ac:dyDescent="0.25">
      <c r="A93"/>
      <c r="B93" s="39"/>
      <c r="C93"/>
      <c r="D93" s="39"/>
    </row>
    <row r="94" spans="1:4" s="24" customFormat="1" x14ac:dyDescent="0.25">
      <c r="A94"/>
      <c r="B94" s="39"/>
      <c r="C94"/>
      <c r="D94" s="39"/>
    </row>
    <row r="95" spans="1:4" s="24" customFormat="1" x14ac:dyDescent="0.25">
      <c r="A95"/>
      <c r="B95" s="39"/>
      <c r="C95"/>
      <c r="D95" s="39"/>
    </row>
    <row r="96" spans="1:4" s="24" customFormat="1" x14ac:dyDescent="0.25">
      <c r="A96"/>
      <c r="B96" s="39"/>
      <c r="C96"/>
      <c r="D96" s="39"/>
    </row>
    <row r="97" spans="1:4" s="24" customFormat="1" x14ac:dyDescent="0.25">
      <c r="A97"/>
      <c r="B97" s="39"/>
      <c r="C97"/>
      <c r="D97" s="39"/>
    </row>
    <row r="98" spans="1:4" s="24" customFormat="1" x14ac:dyDescent="0.25">
      <c r="A98"/>
      <c r="B98" s="39"/>
      <c r="C98"/>
      <c r="D98" s="39"/>
    </row>
    <row r="99" spans="1:4" s="24" customFormat="1" x14ac:dyDescent="0.25">
      <c r="A99"/>
      <c r="B99" s="39"/>
      <c r="C99"/>
      <c r="D99" s="39"/>
    </row>
    <row r="100" spans="1:4" s="24" customFormat="1" x14ac:dyDescent="0.25">
      <c r="A100"/>
      <c r="B100" s="39"/>
      <c r="C100"/>
      <c r="D100" s="39"/>
    </row>
    <row r="101" spans="1:4" s="24" customFormat="1" x14ac:dyDescent="0.25">
      <c r="A101"/>
      <c r="B101" s="39"/>
      <c r="C101"/>
      <c r="D101" s="39"/>
    </row>
    <row r="102" spans="1:4" s="24" customFormat="1" x14ac:dyDescent="0.25">
      <c r="A102"/>
      <c r="B102" s="39"/>
      <c r="C102"/>
      <c r="D102" s="39"/>
    </row>
    <row r="103" spans="1:4" s="24" customFormat="1" x14ac:dyDescent="0.25">
      <c r="A103"/>
      <c r="B103" s="39"/>
      <c r="C103"/>
      <c r="D103" s="39"/>
    </row>
    <row r="104" spans="1:4" s="24" customFormat="1" x14ac:dyDescent="0.25">
      <c r="A104"/>
      <c r="B104" s="39"/>
      <c r="C104"/>
      <c r="D104" s="39"/>
    </row>
    <row r="105" spans="1:4" s="24" customFormat="1" x14ac:dyDescent="0.25">
      <c r="A105"/>
      <c r="B105" s="39"/>
      <c r="C105"/>
      <c r="D105" s="39"/>
    </row>
    <row r="106" spans="1:4" s="24" customFormat="1" x14ac:dyDescent="0.25">
      <c r="A106"/>
      <c r="B106" s="39"/>
      <c r="C106"/>
      <c r="D106" s="39"/>
    </row>
    <row r="107" spans="1:4" s="24" customFormat="1" x14ac:dyDescent="0.25">
      <c r="A107"/>
      <c r="B107" s="39"/>
      <c r="C107"/>
      <c r="D107" s="39"/>
    </row>
    <row r="108" spans="1:4" s="24" customFormat="1" x14ac:dyDescent="0.25">
      <c r="A108"/>
      <c r="B108" s="39"/>
      <c r="C108"/>
      <c r="D108" s="39"/>
    </row>
    <row r="109" spans="1:4" s="24" customFormat="1" x14ac:dyDescent="0.25">
      <c r="A109"/>
      <c r="B109" s="39"/>
      <c r="C109"/>
      <c r="D109" s="39"/>
    </row>
    <row r="110" spans="1:4" s="24" customFormat="1" x14ac:dyDescent="0.25">
      <c r="A110"/>
      <c r="B110" s="39"/>
      <c r="C110"/>
      <c r="D110" s="39"/>
    </row>
    <row r="111" spans="1:4" s="24" customFormat="1" x14ac:dyDescent="0.25">
      <c r="A111"/>
      <c r="B111" s="39"/>
      <c r="C111"/>
      <c r="D111" s="39"/>
    </row>
    <row r="112" spans="1:4" s="24" customFormat="1" x14ac:dyDescent="0.25">
      <c r="A112"/>
      <c r="B112" s="39"/>
      <c r="C112"/>
      <c r="D112" s="39"/>
    </row>
    <row r="113" spans="1:4" s="24" customFormat="1" x14ac:dyDescent="0.25">
      <c r="A113"/>
      <c r="B113" s="39"/>
      <c r="C113"/>
      <c r="D113" s="39"/>
    </row>
    <row r="114" spans="1:4" ht="15" customHeight="1" x14ac:dyDescent="0.25">
      <c r="B114" s="39"/>
      <c r="D114" s="39"/>
    </row>
    <row r="115" spans="1:4" x14ac:dyDescent="0.25">
      <c r="B115" s="39"/>
      <c r="D115" s="39"/>
    </row>
    <row r="116" spans="1:4" x14ac:dyDescent="0.25">
      <c r="B116" s="39"/>
      <c r="D116" s="39"/>
    </row>
    <row r="117" spans="1:4" x14ac:dyDescent="0.25">
      <c r="B117" s="39"/>
      <c r="D117" s="39"/>
    </row>
    <row r="118" spans="1:4" x14ac:dyDescent="0.25">
      <c r="B118" s="39"/>
      <c r="D118" s="39"/>
    </row>
    <row r="119" spans="1:4" x14ac:dyDescent="0.25">
      <c r="B119" s="39"/>
      <c r="D119" s="39"/>
    </row>
    <row r="120" spans="1:4" x14ac:dyDescent="0.25">
      <c r="B120" s="39"/>
      <c r="D120" s="39"/>
    </row>
    <row r="121" spans="1:4" x14ac:dyDescent="0.25">
      <c r="B121" s="39"/>
      <c r="D121" s="39"/>
    </row>
    <row r="122" spans="1:4" x14ac:dyDescent="0.25">
      <c r="B122" s="39"/>
      <c r="D122" s="39"/>
    </row>
    <row r="123" spans="1:4" x14ac:dyDescent="0.25">
      <c r="B123" s="39"/>
      <c r="D123" s="39"/>
    </row>
    <row r="124" spans="1:4" x14ac:dyDescent="0.25">
      <c r="B124" s="39"/>
      <c r="D124" s="39"/>
    </row>
    <row r="125" spans="1:4" x14ac:dyDescent="0.25">
      <c r="B125" s="39"/>
      <c r="D125" s="39"/>
    </row>
    <row r="126" spans="1:4" x14ac:dyDescent="0.25">
      <c r="B126" s="39"/>
      <c r="D126" s="39"/>
    </row>
    <row r="127" spans="1:4" x14ac:dyDescent="0.25">
      <c r="B127" s="39"/>
      <c r="D127" s="39"/>
    </row>
    <row r="128" spans="1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6" display="Back to Contents" xr:uid="{F0111C57-7F8F-4269-81A7-23062F570794}"/>
  </hyperlink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A9BA-7FC5-4C68-B8E5-5FEA4AEF12D7}">
  <sheetPr codeName="Sheet76"/>
  <dimension ref="A1:J257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5" ht="15.75" thickBot="1" x14ac:dyDescent="0.3">
      <c r="A1" s="9" t="s">
        <v>10</v>
      </c>
      <c r="B1" s="270" t="s">
        <v>165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344" t="s">
        <v>269</v>
      </c>
      <c r="C2" s="344"/>
      <c r="D2" s="290"/>
      <c r="E2" s="59"/>
    </row>
    <row r="3" spans="1:5" ht="15.75" customHeight="1" thickBot="1" x14ac:dyDescent="0.3">
      <c r="A3" s="3" t="s">
        <v>473</v>
      </c>
      <c r="B3" s="273" t="s">
        <v>371</v>
      </c>
      <c r="C3" s="273"/>
      <c r="D3" s="286"/>
      <c r="E3" s="5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59"/>
    </row>
    <row r="5" spans="1:5" ht="15.75" customHeight="1" thickBot="1" x14ac:dyDescent="0.3">
      <c r="A5" s="3" t="s">
        <v>7</v>
      </c>
      <c r="B5" s="267" t="s">
        <v>1150</v>
      </c>
      <c r="C5" s="273"/>
      <c r="D5" s="286"/>
      <c r="E5" s="59"/>
    </row>
    <row r="6" spans="1:5" ht="15.75" customHeight="1" thickBot="1" x14ac:dyDescent="0.3">
      <c r="A6" s="4" t="s">
        <v>13</v>
      </c>
      <c r="B6" s="273" t="s">
        <v>1151</v>
      </c>
      <c r="C6" s="273"/>
      <c r="D6" s="286"/>
      <c r="E6" s="59"/>
    </row>
    <row r="7" spans="1:5" s="24" customFormat="1" ht="15.75" customHeight="1" thickBot="1" x14ac:dyDescent="0.3">
      <c r="A7" s="4" t="s">
        <v>12</v>
      </c>
      <c r="B7" s="142" t="s">
        <v>1463</v>
      </c>
      <c r="C7" s="147"/>
      <c r="D7" s="132"/>
      <c r="E7" s="139"/>
    </row>
    <row r="8" spans="1:5" ht="15.75" customHeight="1" thickBot="1" x14ac:dyDescent="0.3">
      <c r="A8" s="3" t="s">
        <v>14</v>
      </c>
      <c r="B8" s="341"/>
      <c r="C8" s="267"/>
      <c r="D8" s="301"/>
      <c r="E8" s="59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52"/>
    </row>
    <row r="10" spans="1:5" ht="15.75" thickBot="1" x14ac:dyDescent="0.3">
      <c r="A10" s="6" t="s">
        <v>16</v>
      </c>
      <c r="B10" s="26">
        <v>26703</v>
      </c>
      <c r="C10" s="43">
        <v>24515</v>
      </c>
      <c r="D10" s="21">
        <v>23389</v>
      </c>
      <c r="E10" s="51"/>
    </row>
    <row r="11" spans="1:5" ht="15.75" thickBot="1" x14ac:dyDescent="0.3">
      <c r="A11" s="6" t="s">
        <v>17</v>
      </c>
      <c r="B11" s="26">
        <f>B10-B15</f>
        <v>24015</v>
      </c>
      <c r="C11" s="43">
        <f>C10-C15</f>
        <v>22543</v>
      </c>
      <c r="D11" s="21">
        <f>D10-D15</f>
        <v>22108</v>
      </c>
      <c r="E11" s="51"/>
    </row>
    <row r="12" spans="1:5" ht="15.75" thickBot="1" x14ac:dyDescent="0.3">
      <c r="A12" s="6" t="s">
        <v>18</v>
      </c>
      <c r="B12" s="35">
        <f>B11/B10</f>
        <v>0.89933715312886198</v>
      </c>
      <c r="C12" s="70">
        <f>C11/C10</f>
        <v>0.91955945339588008</v>
      </c>
      <c r="D12" s="73">
        <f>D11/D10</f>
        <v>0.94523066398734445</v>
      </c>
      <c r="E12" s="54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6</v>
      </c>
      <c r="E13" s="55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2.565308478344521E-4</v>
      </c>
      <c r="E14" s="56"/>
    </row>
    <row r="15" spans="1:5" ht="15.75" thickBot="1" x14ac:dyDescent="0.3">
      <c r="A15" s="6" t="s">
        <v>21</v>
      </c>
      <c r="B15" s="26">
        <v>2688</v>
      </c>
      <c r="C15" s="43">
        <v>1972</v>
      </c>
      <c r="D15" s="21">
        <v>1281</v>
      </c>
      <c r="E15" s="51"/>
    </row>
    <row r="16" spans="1:5" ht="15.75" thickBot="1" x14ac:dyDescent="0.3">
      <c r="A16" s="6" t="s">
        <v>22</v>
      </c>
      <c r="B16" s="35">
        <f>B15/B10</f>
        <v>0.10066284687113808</v>
      </c>
      <c r="C16" s="70">
        <f>C15/C10</f>
        <v>8.0440546604119922E-2</v>
      </c>
      <c r="D16" s="73">
        <f>D15/D10</f>
        <v>5.4769336012655524E-2</v>
      </c>
      <c r="E16" s="54"/>
    </row>
    <row r="17" spans="1:10" x14ac:dyDescent="0.25">
      <c r="A17" s="83" t="s">
        <v>31</v>
      </c>
      <c r="B17" s="269" t="s">
        <v>34</v>
      </c>
      <c r="C17" s="314"/>
      <c r="D17" s="301"/>
      <c r="E17" s="59"/>
    </row>
    <row r="18" spans="1:10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60"/>
    </row>
    <row r="19" spans="1:10" x14ac:dyDescent="0.25">
      <c r="A19" s="88" t="s">
        <v>1152</v>
      </c>
      <c r="B19" s="77">
        <v>24015</v>
      </c>
      <c r="C19" s="43">
        <v>22543</v>
      </c>
      <c r="D19" s="21">
        <v>22108</v>
      </c>
      <c r="E19" s="57"/>
      <c r="F19" s="11"/>
      <c r="G19" s="11"/>
      <c r="J19" s="24"/>
    </row>
    <row r="20" spans="1:10" s="24" customFormat="1" ht="16.5" customHeight="1" x14ac:dyDescent="0.25">
      <c r="A20" s="88" t="s">
        <v>92</v>
      </c>
      <c r="B20" s="77">
        <v>2688</v>
      </c>
      <c r="C20" s="43">
        <v>1972</v>
      </c>
      <c r="D20" s="21">
        <v>1281</v>
      </c>
      <c r="E20" s="57"/>
    </row>
    <row r="21" spans="1:10" s="24" customFormat="1" ht="16.5" customHeight="1" x14ac:dyDescent="0.25">
      <c r="A21" s="88" t="s">
        <v>33</v>
      </c>
      <c r="B21" s="77">
        <v>26703</v>
      </c>
      <c r="C21" s="43">
        <v>24515</v>
      </c>
      <c r="D21" s="21">
        <v>23389</v>
      </c>
      <c r="E21" s="57"/>
    </row>
    <row r="22" spans="1:10" s="24" customFormat="1" x14ac:dyDescent="0.25">
      <c r="A22"/>
      <c r="B22" s="39"/>
      <c r="C22"/>
      <c r="D22" s="42"/>
      <c r="E22" s="51"/>
    </row>
    <row r="23" spans="1:10" s="24" customFormat="1" x14ac:dyDescent="0.25">
      <c r="A23"/>
      <c r="B23" s="39"/>
      <c r="C23"/>
      <c r="D23" s="39"/>
      <c r="E23" s="51"/>
    </row>
    <row r="24" spans="1:10" s="24" customFormat="1" x14ac:dyDescent="0.25">
      <c r="A24"/>
      <c r="B24" s="39"/>
      <c r="C24"/>
      <c r="D24" s="39"/>
      <c r="E24" s="51"/>
    </row>
    <row r="25" spans="1:10" s="24" customFormat="1" x14ac:dyDescent="0.25">
      <c r="A25"/>
      <c r="B25" s="39"/>
      <c r="C25"/>
      <c r="D25" s="39"/>
      <c r="E25" s="51"/>
    </row>
    <row r="26" spans="1:10" s="24" customFormat="1" x14ac:dyDescent="0.25">
      <c r="A26"/>
      <c r="B26" s="39"/>
      <c r="C26"/>
      <c r="D26" s="39"/>
      <c r="E26" s="51"/>
    </row>
    <row r="27" spans="1:10" x14ac:dyDescent="0.25">
      <c r="B27" s="39"/>
      <c r="D27" s="39"/>
      <c r="E27" s="51"/>
      <c r="F27" s="24"/>
      <c r="G27" s="24"/>
      <c r="J27" s="24"/>
    </row>
    <row r="28" spans="1:10" s="24" customFormat="1" x14ac:dyDescent="0.25">
      <c r="A28"/>
      <c r="B28" s="39"/>
      <c r="C28"/>
      <c r="D28" s="39"/>
      <c r="E28" s="51"/>
    </row>
    <row r="29" spans="1:10" s="24" customFormat="1" x14ac:dyDescent="0.25">
      <c r="A29"/>
      <c r="B29" s="39"/>
      <c r="C29"/>
      <c r="D29" s="39"/>
      <c r="E29" s="51"/>
    </row>
    <row r="30" spans="1:10" s="24" customFormat="1" x14ac:dyDescent="0.25">
      <c r="A30"/>
      <c r="B30" s="39"/>
      <c r="C30"/>
      <c r="D30" s="39"/>
      <c r="E30" s="51"/>
    </row>
    <row r="31" spans="1:10" x14ac:dyDescent="0.25">
      <c r="B31" s="39"/>
      <c r="D31" s="39"/>
      <c r="E31" s="51"/>
      <c r="F31" s="24"/>
      <c r="G31" s="24"/>
      <c r="J31" s="24"/>
    </row>
    <row r="32" spans="1:10" x14ac:dyDescent="0.25">
      <c r="B32" s="39"/>
      <c r="D32" s="39"/>
      <c r="E32" s="51"/>
      <c r="F32" s="24"/>
      <c r="G32" s="24"/>
      <c r="J32" s="24"/>
    </row>
    <row r="33" spans="1:10" x14ac:dyDescent="0.25">
      <c r="B33" s="39"/>
      <c r="D33" s="39"/>
      <c r="E33" s="51"/>
      <c r="F33" s="24"/>
      <c r="G33" s="24"/>
      <c r="J33" s="24"/>
    </row>
    <row r="34" spans="1:10" s="24" customFormat="1" x14ac:dyDescent="0.25">
      <c r="A34"/>
      <c r="B34" s="39"/>
      <c r="C34"/>
      <c r="D34" s="39"/>
      <c r="E34" s="51"/>
    </row>
    <row r="35" spans="1:10" s="24" customFormat="1" x14ac:dyDescent="0.25">
      <c r="A35"/>
      <c r="B35" s="39"/>
      <c r="C35"/>
      <c r="D35" s="39"/>
      <c r="E35" s="51"/>
    </row>
    <row r="36" spans="1:10" x14ac:dyDescent="0.25">
      <c r="B36" s="39"/>
      <c r="D36" s="39"/>
      <c r="E36" s="51"/>
      <c r="F36" s="24"/>
      <c r="G36" s="24"/>
      <c r="J36" s="24"/>
    </row>
    <row r="37" spans="1:10" x14ac:dyDescent="0.25">
      <c r="B37" s="39"/>
      <c r="D37" s="39"/>
      <c r="E37" s="51"/>
      <c r="F37" s="24"/>
      <c r="G37" s="24"/>
      <c r="J37" s="24"/>
    </row>
    <row r="38" spans="1:10" x14ac:dyDescent="0.25">
      <c r="B38" s="39"/>
      <c r="D38" s="39"/>
      <c r="E38" s="51"/>
      <c r="F38" s="24"/>
      <c r="G38" s="24"/>
      <c r="J38" s="24"/>
    </row>
    <row r="39" spans="1:10" x14ac:dyDescent="0.25">
      <c r="B39" s="39"/>
      <c r="D39" s="39"/>
      <c r="E39" s="51"/>
      <c r="F39" s="24"/>
      <c r="G39" s="24"/>
      <c r="J39" s="24"/>
    </row>
    <row r="40" spans="1:10" x14ac:dyDescent="0.25">
      <c r="B40" s="39"/>
      <c r="D40" s="39"/>
      <c r="E40" s="51"/>
      <c r="F40" s="24"/>
      <c r="G40" s="24"/>
      <c r="J40" s="24"/>
    </row>
    <row r="41" spans="1:10" x14ac:dyDescent="0.25">
      <c r="B41" s="39"/>
      <c r="D41" s="39"/>
      <c r="E41" s="51"/>
      <c r="F41" s="24"/>
      <c r="G41" s="24"/>
      <c r="J41" s="24"/>
    </row>
    <row r="42" spans="1:10" x14ac:dyDescent="0.25">
      <c r="B42" s="39"/>
      <c r="D42" s="39"/>
      <c r="E42" s="51"/>
      <c r="F42" s="24"/>
      <c r="G42" s="24"/>
      <c r="J42" s="24"/>
    </row>
    <row r="43" spans="1:10" x14ac:dyDescent="0.25">
      <c r="B43" s="39"/>
      <c r="D43" s="39"/>
      <c r="E43" s="51"/>
      <c r="F43" s="24"/>
      <c r="G43" s="24"/>
      <c r="J43" s="24"/>
    </row>
    <row r="44" spans="1:10" x14ac:dyDescent="0.25">
      <c r="B44" s="39"/>
      <c r="D44" s="39"/>
      <c r="E44" s="51"/>
      <c r="F44" s="24"/>
      <c r="G44" s="24"/>
      <c r="J44" s="24"/>
    </row>
    <row r="45" spans="1:10" x14ac:dyDescent="0.25">
      <c r="B45" s="39"/>
      <c r="D45" s="39"/>
      <c r="E45" s="51"/>
      <c r="F45" s="24"/>
      <c r="G45" s="24"/>
      <c r="J45" s="24"/>
    </row>
    <row r="46" spans="1:10" x14ac:dyDescent="0.25">
      <c r="B46" s="39"/>
      <c r="D46" s="39"/>
      <c r="E46" s="51"/>
      <c r="F46" s="24"/>
      <c r="G46" s="24"/>
      <c r="J46" s="24"/>
    </row>
    <row r="47" spans="1:10" x14ac:dyDescent="0.25">
      <c r="B47" s="39"/>
      <c r="D47" s="39"/>
      <c r="E47" s="51"/>
      <c r="F47" s="24"/>
      <c r="G47" s="24"/>
      <c r="J47" s="24"/>
    </row>
    <row r="48" spans="1:10" x14ac:dyDescent="0.25">
      <c r="B48" s="39"/>
      <c r="D48" s="39"/>
      <c r="E48" s="51"/>
      <c r="F48" s="24"/>
      <c r="G48" s="24"/>
      <c r="J48" s="24"/>
    </row>
    <row r="49" spans="2:10" x14ac:dyDescent="0.25">
      <c r="B49" s="39"/>
      <c r="D49" s="39"/>
      <c r="E49" s="51"/>
      <c r="F49" s="24"/>
      <c r="G49" s="24"/>
      <c r="J49" s="24"/>
    </row>
    <row r="50" spans="2:10" x14ac:dyDescent="0.25">
      <c r="B50" s="39"/>
      <c r="D50" s="39"/>
      <c r="E50" s="51"/>
      <c r="F50" s="24"/>
      <c r="G50" s="24"/>
      <c r="J50" s="24"/>
    </row>
    <row r="51" spans="2:10" x14ac:dyDescent="0.25">
      <c r="B51" s="39"/>
      <c r="D51" s="39"/>
      <c r="E51" s="51"/>
      <c r="F51" s="24"/>
      <c r="G51" s="24"/>
      <c r="J51" s="24"/>
    </row>
    <row r="52" spans="2:10" x14ac:dyDescent="0.25">
      <c r="B52" s="39"/>
      <c r="D52" s="39"/>
      <c r="E52" s="51"/>
      <c r="F52" s="24"/>
      <c r="G52" s="24"/>
      <c r="J52" s="24"/>
    </row>
    <row r="53" spans="2:10" x14ac:dyDescent="0.25">
      <c r="B53" s="39"/>
      <c r="D53" s="39"/>
      <c r="E53" s="51"/>
      <c r="F53" s="24"/>
      <c r="G53" s="24"/>
      <c r="J53" s="24"/>
    </row>
    <row r="54" spans="2:10" x14ac:dyDescent="0.25">
      <c r="B54" s="39"/>
      <c r="D54" s="39"/>
      <c r="E54" s="51"/>
      <c r="F54" s="24"/>
      <c r="G54" s="24"/>
      <c r="J54" s="24"/>
    </row>
    <row r="55" spans="2:10" x14ac:dyDescent="0.25">
      <c r="B55" s="39"/>
      <c r="D55" s="39"/>
      <c r="E55" s="51"/>
      <c r="F55" s="24"/>
      <c r="G55" s="24"/>
      <c r="J55" s="24"/>
    </row>
    <row r="56" spans="2:10" x14ac:dyDescent="0.25">
      <c r="B56" s="39"/>
      <c r="D56" s="39"/>
      <c r="E56" s="51"/>
      <c r="F56" s="24"/>
      <c r="G56" s="24"/>
      <c r="J56" s="24"/>
    </row>
    <row r="57" spans="2:10" x14ac:dyDescent="0.25">
      <c r="B57" s="39"/>
      <c r="D57" s="39"/>
      <c r="E57" s="51"/>
      <c r="F57" s="24"/>
      <c r="G57" s="24"/>
      <c r="J57" s="24"/>
    </row>
    <row r="58" spans="2:10" x14ac:dyDescent="0.25">
      <c r="B58" s="39"/>
      <c r="D58" s="39"/>
      <c r="E58" s="51"/>
      <c r="F58" s="24"/>
      <c r="G58" s="24"/>
      <c r="J58" s="24"/>
    </row>
    <row r="59" spans="2:10" x14ac:dyDescent="0.25">
      <c r="B59" s="39"/>
      <c r="D59" s="39"/>
      <c r="E59" s="51"/>
      <c r="F59" s="24"/>
      <c r="G59" s="24"/>
      <c r="J59" s="24"/>
    </row>
    <row r="60" spans="2:10" x14ac:dyDescent="0.25">
      <c r="B60" s="39"/>
      <c r="D60" s="39"/>
      <c r="E60" s="51"/>
      <c r="F60" s="24"/>
      <c r="G60" s="24"/>
      <c r="J60" s="24"/>
    </row>
    <row r="61" spans="2:10" x14ac:dyDescent="0.25">
      <c r="B61" s="39"/>
      <c r="D61" s="39"/>
      <c r="E61" s="51"/>
      <c r="F61" s="24"/>
      <c r="G61" s="24"/>
      <c r="J61" s="24"/>
    </row>
    <row r="62" spans="2:10" x14ac:dyDescent="0.25">
      <c r="B62" s="39"/>
      <c r="D62" s="39"/>
      <c r="E62" s="51"/>
      <c r="F62" s="24"/>
      <c r="G62" s="24"/>
      <c r="J62" s="24"/>
    </row>
    <row r="63" spans="2:10" x14ac:dyDescent="0.25">
      <c r="B63" s="39"/>
      <c r="D63" s="39"/>
      <c r="E63" s="51"/>
      <c r="F63" s="24"/>
      <c r="G63" s="24"/>
      <c r="J63" s="24"/>
    </row>
    <row r="64" spans="2:10" x14ac:dyDescent="0.25">
      <c r="B64" s="39"/>
      <c r="D64" s="39"/>
      <c r="E64" s="51"/>
      <c r="F64" s="24"/>
      <c r="G64" s="24"/>
      <c r="J64" s="24"/>
    </row>
    <row r="65" spans="2:10" x14ac:dyDescent="0.25">
      <c r="B65" s="39"/>
      <c r="D65" s="39"/>
      <c r="E65" s="51"/>
      <c r="F65" s="24"/>
      <c r="G65" s="24"/>
      <c r="J65" s="24"/>
    </row>
    <row r="66" spans="2:10" x14ac:dyDescent="0.25">
      <c r="B66" s="39"/>
      <c r="D66" s="39"/>
      <c r="E66" s="51"/>
      <c r="F66" s="24"/>
      <c r="G66" s="24"/>
      <c r="J66" s="24"/>
    </row>
    <row r="67" spans="2:10" x14ac:dyDescent="0.25">
      <c r="B67" s="39"/>
      <c r="D67" s="39"/>
      <c r="E67" s="51"/>
      <c r="F67" s="24"/>
      <c r="G67" s="24"/>
      <c r="J67" s="24"/>
    </row>
    <row r="68" spans="2:10" x14ac:dyDescent="0.25">
      <c r="B68" s="39"/>
      <c r="D68" s="39"/>
      <c r="E68" s="51"/>
      <c r="F68" s="24"/>
      <c r="G68" s="24"/>
      <c r="J68" s="24"/>
    </row>
    <row r="69" spans="2:10" x14ac:dyDescent="0.25">
      <c r="B69" s="39"/>
      <c r="D69" s="39"/>
      <c r="E69" s="51"/>
      <c r="F69" s="24"/>
      <c r="G69" s="24"/>
      <c r="J69" s="24"/>
    </row>
    <row r="70" spans="2:10" x14ac:dyDescent="0.25">
      <c r="B70" s="39"/>
      <c r="D70" s="39"/>
      <c r="E70" s="51"/>
      <c r="F70" s="24"/>
      <c r="G70" s="24"/>
      <c r="J70" s="24"/>
    </row>
    <row r="71" spans="2:10" x14ac:dyDescent="0.25">
      <c r="B71" s="39"/>
      <c r="D71" s="39"/>
      <c r="E71" s="51"/>
      <c r="F71" s="24"/>
      <c r="G71" s="24"/>
      <c r="J71" s="24"/>
    </row>
    <row r="72" spans="2:10" x14ac:dyDescent="0.25">
      <c r="B72" s="39"/>
      <c r="D72" s="39"/>
      <c r="E72" s="51"/>
      <c r="F72" s="24"/>
      <c r="G72" s="24"/>
      <c r="J72" s="24"/>
    </row>
    <row r="73" spans="2:10" x14ac:dyDescent="0.25">
      <c r="B73" s="39"/>
      <c r="D73" s="39"/>
      <c r="E73" s="51"/>
      <c r="F73" s="24"/>
      <c r="G73" s="24"/>
      <c r="J73" s="24"/>
    </row>
    <row r="74" spans="2:10" x14ac:dyDescent="0.25">
      <c r="B74" s="39"/>
      <c r="D74" s="39"/>
      <c r="E74" s="51"/>
      <c r="F74" s="24"/>
      <c r="G74" s="24"/>
      <c r="J74" s="24"/>
    </row>
    <row r="75" spans="2:10" x14ac:dyDescent="0.25">
      <c r="B75" s="39"/>
      <c r="D75" s="39"/>
      <c r="E75" s="51"/>
      <c r="F75" s="24"/>
      <c r="G75" s="24"/>
      <c r="J75" s="24"/>
    </row>
    <row r="76" spans="2:10" x14ac:dyDescent="0.25">
      <c r="B76" s="39"/>
      <c r="D76" s="39"/>
      <c r="E76" s="51"/>
      <c r="F76" s="24"/>
      <c r="G76" s="24"/>
      <c r="J76" s="24"/>
    </row>
    <row r="77" spans="2:10" x14ac:dyDescent="0.25">
      <c r="B77" s="39"/>
      <c r="D77" s="39"/>
      <c r="E77" s="51"/>
      <c r="F77" s="24"/>
      <c r="G77" s="24"/>
      <c r="J77" s="24"/>
    </row>
    <row r="78" spans="2:10" x14ac:dyDescent="0.25">
      <c r="B78" s="39"/>
      <c r="D78" s="39"/>
      <c r="E78" s="51"/>
      <c r="F78" s="24"/>
      <c r="G78" s="24"/>
      <c r="J78" s="24"/>
    </row>
    <row r="79" spans="2:10" x14ac:dyDescent="0.25">
      <c r="B79" s="39"/>
      <c r="D79" s="39"/>
      <c r="E79" s="51"/>
      <c r="F79" s="24"/>
      <c r="G79" s="24"/>
      <c r="J79" s="24"/>
    </row>
    <row r="80" spans="2:10" x14ac:dyDescent="0.25">
      <c r="B80" s="39"/>
      <c r="D80" s="39"/>
      <c r="E80" s="51"/>
      <c r="F80" s="24"/>
      <c r="G80" s="24"/>
      <c r="J80" s="24"/>
    </row>
    <row r="81" spans="2:10" x14ac:dyDescent="0.25">
      <c r="B81" s="39"/>
      <c r="D81" s="39"/>
      <c r="E81" s="51"/>
      <c r="F81" s="24"/>
      <c r="G81" s="24"/>
      <c r="J81" s="24"/>
    </row>
    <row r="82" spans="2:10" x14ac:dyDescent="0.25">
      <c r="B82" s="39"/>
      <c r="D82" s="39"/>
      <c r="E82" s="51"/>
      <c r="F82" s="24"/>
      <c r="G82" s="24"/>
      <c r="J82" s="24"/>
    </row>
    <row r="83" spans="2:10" x14ac:dyDescent="0.25">
      <c r="B83" s="39"/>
      <c r="D83" s="39"/>
      <c r="E83" s="51"/>
      <c r="F83" s="24"/>
      <c r="G83" s="24"/>
      <c r="J83" s="24"/>
    </row>
    <row r="84" spans="2:10" x14ac:dyDescent="0.25">
      <c r="B84" s="39"/>
      <c r="D84" s="39"/>
      <c r="E84" s="51"/>
      <c r="F84" s="24"/>
      <c r="G84" s="24"/>
      <c r="J84" s="24"/>
    </row>
    <row r="85" spans="2:10" x14ac:dyDescent="0.25">
      <c r="B85" s="39"/>
      <c r="D85" s="39"/>
      <c r="E85" s="51"/>
      <c r="F85" s="24"/>
      <c r="G85" s="24"/>
      <c r="J85" s="24"/>
    </row>
    <row r="86" spans="2:10" x14ac:dyDescent="0.25">
      <c r="B86" s="39"/>
      <c r="D86" s="39"/>
      <c r="E86" s="51"/>
      <c r="F86" s="24"/>
    </row>
    <row r="87" spans="2:10" x14ac:dyDescent="0.25">
      <c r="B87" s="39"/>
      <c r="D87" s="39"/>
      <c r="E87" s="51"/>
    </row>
    <row r="88" spans="2:10" x14ac:dyDescent="0.25">
      <c r="B88" s="39"/>
      <c r="D88" s="39"/>
      <c r="E88" s="51"/>
    </row>
    <row r="89" spans="2:10" x14ac:dyDescent="0.25">
      <c r="B89" s="39"/>
      <c r="D89" s="39"/>
      <c r="E89" s="51"/>
    </row>
    <row r="90" spans="2:10" x14ac:dyDescent="0.25">
      <c r="B90" s="39"/>
      <c r="D90" s="39"/>
      <c r="E90" s="51"/>
    </row>
    <row r="91" spans="2:10" x14ac:dyDescent="0.25">
      <c r="B91" s="39"/>
      <c r="D91" s="39"/>
      <c r="E91" s="51"/>
    </row>
    <row r="92" spans="2:10" x14ac:dyDescent="0.25">
      <c r="B92" s="39"/>
      <c r="D92" s="39"/>
      <c r="E92" s="51"/>
    </row>
    <row r="93" spans="2:10" x14ac:dyDescent="0.25">
      <c r="B93" s="39"/>
      <c r="D93" s="39"/>
      <c r="E93" s="51"/>
    </row>
    <row r="94" spans="2:10" x14ac:dyDescent="0.25">
      <c r="B94" s="39"/>
      <c r="D94" s="39"/>
      <c r="E94" s="51"/>
    </row>
    <row r="95" spans="2:10" x14ac:dyDescent="0.25">
      <c r="B95" s="39"/>
      <c r="D95" s="39"/>
      <c r="E95" s="51"/>
    </row>
    <row r="96" spans="2:10" x14ac:dyDescent="0.25">
      <c r="B96" s="39"/>
      <c r="D96" s="39"/>
      <c r="E96" s="51"/>
    </row>
    <row r="97" spans="2:5" x14ac:dyDescent="0.25">
      <c r="B97" s="39"/>
      <c r="D97" s="39"/>
      <c r="E97" s="51"/>
    </row>
    <row r="98" spans="2:5" x14ac:dyDescent="0.25">
      <c r="B98" s="39"/>
      <c r="D98" s="39"/>
      <c r="E98" s="51"/>
    </row>
    <row r="99" spans="2:5" x14ac:dyDescent="0.25">
      <c r="B99" s="39"/>
      <c r="D99" s="39"/>
      <c r="E99" s="51"/>
    </row>
    <row r="100" spans="2:5" x14ac:dyDescent="0.25">
      <c r="B100" s="39"/>
      <c r="D100" s="39"/>
      <c r="E100" s="51"/>
    </row>
    <row r="101" spans="2:5" x14ac:dyDescent="0.25">
      <c r="B101" s="39"/>
      <c r="D101" s="39"/>
      <c r="E101" s="51"/>
    </row>
    <row r="102" spans="2:5" x14ac:dyDescent="0.25">
      <c r="B102" s="39"/>
      <c r="D102" s="39"/>
      <c r="E102" s="51"/>
    </row>
    <row r="103" spans="2:5" x14ac:dyDescent="0.25">
      <c r="B103" s="39"/>
      <c r="D103" s="39"/>
      <c r="E103" s="51"/>
    </row>
    <row r="104" spans="2:5" x14ac:dyDescent="0.25">
      <c r="B104" s="39"/>
      <c r="D104" s="39"/>
      <c r="E104" s="51"/>
    </row>
    <row r="105" spans="2:5" x14ac:dyDescent="0.25">
      <c r="B105" s="39"/>
      <c r="D105" s="39"/>
      <c r="E105" s="51"/>
    </row>
    <row r="106" spans="2:5" x14ac:dyDescent="0.25">
      <c r="B106" s="39"/>
      <c r="D106" s="39"/>
      <c r="E106" s="51"/>
    </row>
    <row r="107" spans="2:5" x14ac:dyDescent="0.25">
      <c r="B107" s="39"/>
      <c r="D107" s="39"/>
      <c r="E107" s="51"/>
    </row>
    <row r="108" spans="2:5" x14ac:dyDescent="0.25">
      <c r="B108" s="39"/>
      <c r="D108" s="39"/>
      <c r="E108" s="51"/>
    </row>
    <row r="109" spans="2:5" x14ac:dyDescent="0.25">
      <c r="B109" s="39"/>
      <c r="D109" s="39"/>
      <c r="E109" s="51"/>
    </row>
    <row r="110" spans="2:5" x14ac:dyDescent="0.25">
      <c r="B110" s="39"/>
      <c r="D110" s="39"/>
      <c r="E110" s="51"/>
    </row>
    <row r="111" spans="2:5" x14ac:dyDescent="0.25">
      <c r="B111" s="39"/>
      <c r="D111" s="39"/>
      <c r="E111" s="51"/>
    </row>
    <row r="112" spans="2:5" x14ac:dyDescent="0.25">
      <c r="B112" s="39"/>
      <c r="D112" s="39"/>
      <c r="E112" s="51"/>
    </row>
    <row r="113" spans="2:5" x14ac:dyDescent="0.25">
      <c r="B113" s="39"/>
      <c r="D113" s="39"/>
      <c r="E113" s="51"/>
    </row>
    <row r="114" spans="2:5" x14ac:dyDescent="0.25">
      <c r="B114" s="39"/>
      <c r="D114" s="39"/>
      <c r="E114" s="51"/>
    </row>
    <row r="115" spans="2:5" x14ac:dyDescent="0.25">
      <c r="B115" s="39"/>
      <c r="D115" s="39"/>
      <c r="E115" s="51"/>
    </row>
    <row r="116" spans="2:5" x14ac:dyDescent="0.25">
      <c r="B116" s="39"/>
      <c r="D116" s="39"/>
      <c r="E116" s="51"/>
    </row>
    <row r="117" spans="2:5" x14ac:dyDescent="0.25">
      <c r="B117" s="39"/>
      <c r="D117" s="39"/>
      <c r="E117" s="51"/>
    </row>
    <row r="118" spans="2:5" x14ac:dyDescent="0.25">
      <c r="B118" s="39"/>
      <c r="D118" s="39"/>
      <c r="E118" s="51"/>
    </row>
    <row r="119" spans="2:5" x14ac:dyDescent="0.25">
      <c r="B119" s="39"/>
      <c r="D119" s="39"/>
      <c r="E119" s="51"/>
    </row>
    <row r="120" spans="2:5" x14ac:dyDescent="0.25">
      <c r="B120" s="39"/>
      <c r="D120" s="39"/>
      <c r="E120" s="51"/>
    </row>
    <row r="121" spans="2:5" x14ac:dyDescent="0.25">
      <c r="B121" s="39"/>
      <c r="D121" s="39"/>
      <c r="E121" s="51"/>
    </row>
    <row r="122" spans="2:5" x14ac:dyDescent="0.25">
      <c r="B122" s="39"/>
      <c r="D122" s="39"/>
      <c r="E122" s="51"/>
    </row>
    <row r="123" spans="2:5" x14ac:dyDescent="0.25">
      <c r="B123" s="39"/>
      <c r="D123" s="39"/>
      <c r="E123" s="51"/>
    </row>
    <row r="124" spans="2:5" x14ac:dyDescent="0.25">
      <c r="B124" s="39"/>
      <c r="D124" s="39"/>
      <c r="E124" s="51"/>
    </row>
    <row r="125" spans="2:5" x14ac:dyDescent="0.25">
      <c r="B125" s="39"/>
      <c r="D125" s="39"/>
      <c r="E125" s="51"/>
    </row>
    <row r="126" spans="2:5" x14ac:dyDescent="0.25">
      <c r="B126" s="39"/>
      <c r="D126" s="39"/>
      <c r="E126" s="51"/>
    </row>
    <row r="127" spans="2:5" x14ac:dyDescent="0.25">
      <c r="B127" s="39"/>
      <c r="D127" s="39"/>
      <c r="E127" s="51"/>
    </row>
    <row r="128" spans="2:5" x14ac:dyDescent="0.25">
      <c r="B128" s="39"/>
      <c r="D128" s="39"/>
      <c r="E128" s="51"/>
    </row>
    <row r="129" spans="2:5" x14ac:dyDescent="0.25">
      <c r="B129" s="39"/>
      <c r="D129" s="39"/>
      <c r="E129" s="51"/>
    </row>
    <row r="130" spans="2:5" x14ac:dyDescent="0.25">
      <c r="B130" s="39"/>
      <c r="D130" s="39"/>
      <c r="E130" s="51"/>
    </row>
    <row r="131" spans="2:5" x14ac:dyDescent="0.25">
      <c r="B131" s="39"/>
      <c r="D131" s="39"/>
      <c r="E131" s="51"/>
    </row>
    <row r="132" spans="2:5" x14ac:dyDescent="0.25">
      <c r="B132" s="39"/>
      <c r="D132" s="39"/>
      <c r="E132" s="51"/>
    </row>
    <row r="133" spans="2:5" x14ac:dyDescent="0.25">
      <c r="B133" s="39"/>
      <c r="D133" s="39"/>
      <c r="E133" s="51"/>
    </row>
    <row r="134" spans="2:5" x14ac:dyDescent="0.25">
      <c r="B134" s="39"/>
      <c r="D134" s="39"/>
      <c r="E134" s="51"/>
    </row>
    <row r="135" spans="2:5" x14ac:dyDescent="0.25">
      <c r="B135" s="39"/>
      <c r="D135" s="39"/>
      <c r="E135" s="51"/>
    </row>
    <row r="136" spans="2:5" x14ac:dyDescent="0.25">
      <c r="B136" s="39"/>
      <c r="D136" s="39"/>
      <c r="E136" s="51"/>
    </row>
    <row r="137" spans="2:5" x14ac:dyDescent="0.25">
      <c r="B137" s="39"/>
      <c r="D137" s="39"/>
      <c r="E137" s="51"/>
    </row>
    <row r="138" spans="2:5" x14ac:dyDescent="0.25">
      <c r="B138" s="39"/>
      <c r="D138" s="39"/>
      <c r="E138" s="51"/>
    </row>
    <row r="139" spans="2:5" x14ac:dyDescent="0.25">
      <c r="B139" s="39"/>
      <c r="D139" s="39"/>
      <c r="E139" s="51"/>
    </row>
    <row r="140" spans="2:5" x14ac:dyDescent="0.25">
      <c r="B140" s="39"/>
      <c r="D140" s="39"/>
      <c r="E140" s="51"/>
    </row>
    <row r="141" spans="2:5" x14ac:dyDescent="0.25">
      <c r="B141" s="39"/>
      <c r="D141" s="39"/>
      <c r="E141" s="51"/>
    </row>
    <row r="142" spans="2:5" x14ac:dyDescent="0.25">
      <c r="B142" s="39"/>
      <c r="D142" s="39"/>
      <c r="E142" s="51"/>
    </row>
    <row r="143" spans="2:5" x14ac:dyDescent="0.25">
      <c r="B143" s="39"/>
      <c r="D143" s="39"/>
      <c r="E143" s="51"/>
    </row>
    <row r="144" spans="2:5" x14ac:dyDescent="0.25">
      <c r="B144" s="39"/>
      <c r="D144" s="39"/>
      <c r="E144" s="51"/>
    </row>
    <row r="145" spans="2:5" x14ac:dyDescent="0.25">
      <c r="B145" s="39"/>
      <c r="D145" s="39"/>
      <c r="E145" s="51"/>
    </row>
    <row r="146" spans="2:5" x14ac:dyDescent="0.25">
      <c r="B146" s="39"/>
      <c r="D146" s="39"/>
      <c r="E146" s="51"/>
    </row>
    <row r="147" spans="2:5" x14ac:dyDescent="0.25">
      <c r="B147" s="39"/>
      <c r="D147" s="39"/>
      <c r="E147" s="51"/>
    </row>
    <row r="148" spans="2:5" x14ac:dyDescent="0.25">
      <c r="B148" s="39"/>
      <c r="D148" s="39"/>
      <c r="E148" s="51"/>
    </row>
    <row r="149" spans="2:5" x14ac:dyDescent="0.25">
      <c r="B149" s="39"/>
      <c r="D149" s="39"/>
      <c r="E149" s="51"/>
    </row>
    <row r="150" spans="2:5" x14ac:dyDescent="0.25">
      <c r="B150" s="39"/>
      <c r="D150" s="39"/>
    </row>
    <row r="151" spans="2:5" x14ac:dyDescent="0.25">
      <c r="B151" s="39"/>
      <c r="D151" s="39"/>
    </row>
    <row r="152" spans="2:5" x14ac:dyDescent="0.25">
      <c r="B152" s="39"/>
      <c r="D152" s="39"/>
    </row>
    <row r="153" spans="2:5" x14ac:dyDescent="0.25">
      <c r="B153" s="39"/>
      <c r="D153" s="39"/>
    </row>
    <row r="154" spans="2:5" x14ac:dyDescent="0.25">
      <c r="B154" s="39"/>
      <c r="D154" s="39"/>
    </row>
    <row r="155" spans="2:5" x14ac:dyDescent="0.25">
      <c r="B155" s="39"/>
      <c r="D155" s="39"/>
    </row>
    <row r="156" spans="2:5" x14ac:dyDescent="0.25">
      <c r="B156" s="39"/>
      <c r="D156" s="39"/>
    </row>
    <row r="157" spans="2:5" x14ac:dyDescent="0.25">
      <c r="B157" s="39"/>
      <c r="D157" s="39"/>
    </row>
    <row r="158" spans="2:5" x14ac:dyDescent="0.25">
      <c r="B158" s="39"/>
      <c r="D158" s="39"/>
    </row>
    <row r="159" spans="2:5" x14ac:dyDescent="0.25">
      <c r="B159" s="39"/>
      <c r="D159" s="39"/>
    </row>
    <row r="160" spans="2:5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7" display="Back to Contents" xr:uid="{609B30C8-2DB4-4E2F-B149-56F389ADC171}"/>
  </hyperlink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FAFB-6CFD-4156-A4A1-1DF55305B767}">
  <sheetPr codeName="Sheet77"/>
  <dimension ref="A1:E219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32" customWidth="1"/>
  </cols>
  <sheetData>
    <row r="1" spans="1:5" ht="15.75" thickBot="1" x14ac:dyDescent="0.3">
      <c r="A1" s="9" t="s">
        <v>10</v>
      </c>
      <c r="B1" s="270" t="s">
        <v>166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270</v>
      </c>
      <c r="C2" s="273"/>
      <c r="D2" s="290"/>
    </row>
    <row r="3" spans="1:5" ht="15.75" customHeight="1" thickBot="1" x14ac:dyDescent="0.3">
      <c r="A3" s="3" t="s">
        <v>473</v>
      </c>
      <c r="B3" s="273" t="s">
        <v>372</v>
      </c>
      <c r="C3" s="273"/>
      <c r="D3" s="286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</row>
    <row r="5" spans="1:5" ht="15.75" customHeight="1" thickBot="1" x14ac:dyDescent="0.3">
      <c r="A5" s="3" t="s">
        <v>7</v>
      </c>
      <c r="B5" s="267" t="s">
        <v>1150</v>
      </c>
      <c r="C5" s="273"/>
      <c r="D5" s="286"/>
    </row>
    <row r="6" spans="1:5" ht="15.75" customHeight="1" thickBot="1" x14ac:dyDescent="0.3">
      <c r="A6" s="4" t="s">
        <v>13</v>
      </c>
      <c r="B6" s="273" t="s">
        <v>1151</v>
      </c>
      <c r="C6" s="273"/>
      <c r="D6" s="286"/>
    </row>
    <row r="7" spans="1:5" s="24" customFormat="1" ht="15.75" customHeight="1" thickBot="1" x14ac:dyDescent="0.3">
      <c r="A7" s="4" t="s">
        <v>12</v>
      </c>
      <c r="B7" s="124" t="s">
        <v>1463</v>
      </c>
      <c r="C7" s="147"/>
      <c r="D7" s="132"/>
    </row>
    <row r="8" spans="1:5" ht="15.75" customHeight="1" thickBot="1" x14ac:dyDescent="0.3">
      <c r="A8" s="3" t="s">
        <v>14</v>
      </c>
      <c r="B8" s="341"/>
      <c r="C8" s="267"/>
      <c r="D8" s="301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</row>
    <row r="10" spans="1:5" ht="15.75" thickBot="1" x14ac:dyDescent="0.3">
      <c r="A10" s="6" t="s">
        <v>16</v>
      </c>
      <c r="B10" s="26">
        <v>26703</v>
      </c>
      <c r="C10" s="43">
        <v>24515</v>
      </c>
      <c r="D10" s="21">
        <v>23389</v>
      </c>
    </row>
    <row r="11" spans="1:5" ht="15.75" thickBot="1" x14ac:dyDescent="0.3">
      <c r="A11" s="6" t="s">
        <v>17</v>
      </c>
      <c r="B11" s="26">
        <f>B10-B15</f>
        <v>3985</v>
      </c>
      <c r="C11" s="43">
        <f>C10-C15</f>
        <v>3794</v>
      </c>
      <c r="D11" s="21">
        <f>D10-D15</f>
        <v>3613</v>
      </c>
    </row>
    <row r="12" spans="1:5" ht="15.75" thickBot="1" x14ac:dyDescent="0.3">
      <c r="A12" s="6" t="s">
        <v>18</v>
      </c>
      <c r="B12" s="35">
        <f>B11/B10</f>
        <v>0.149234168445493</v>
      </c>
      <c r="C12" s="70">
        <f>C11/C10</f>
        <v>0.15476239037324088</v>
      </c>
      <c r="D12" s="73">
        <f>D11/D10</f>
        <v>0.1544743255376459</v>
      </c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8</v>
      </c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3.4204113044593613E-4</v>
      </c>
    </row>
    <row r="15" spans="1:5" ht="15.75" thickBot="1" x14ac:dyDescent="0.3">
      <c r="A15" s="6" t="s">
        <v>21</v>
      </c>
      <c r="B15" s="26">
        <v>22718</v>
      </c>
      <c r="C15" s="43">
        <v>20721</v>
      </c>
      <c r="D15" s="21">
        <v>19776</v>
      </c>
    </row>
    <row r="16" spans="1:5" ht="15.75" thickBot="1" x14ac:dyDescent="0.3">
      <c r="A16" s="6" t="s">
        <v>22</v>
      </c>
      <c r="B16" s="35">
        <f>B15/B10</f>
        <v>0.85076583155450702</v>
      </c>
      <c r="C16" s="70">
        <f>C15/C10</f>
        <v>0.84523760962675909</v>
      </c>
      <c r="D16" s="73">
        <f>D15/D10</f>
        <v>0.84552567446235405</v>
      </c>
    </row>
    <row r="17" spans="1:5" x14ac:dyDescent="0.25">
      <c r="A17" s="83" t="s">
        <v>31</v>
      </c>
      <c r="B17" s="269" t="s">
        <v>34</v>
      </c>
      <c r="C17" s="314"/>
      <c r="D17" s="301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</row>
    <row r="19" spans="1:5" x14ac:dyDescent="0.25">
      <c r="A19" s="27" t="s">
        <v>1152</v>
      </c>
      <c r="B19" s="93">
        <v>3985</v>
      </c>
      <c r="C19" s="161">
        <v>3794</v>
      </c>
      <c r="D19" s="21">
        <v>3613</v>
      </c>
    </row>
    <row r="20" spans="1:5" x14ac:dyDescent="0.25">
      <c r="A20" s="27" t="s">
        <v>92</v>
      </c>
      <c r="B20" s="93">
        <v>22718</v>
      </c>
      <c r="C20" s="161">
        <v>20721</v>
      </c>
      <c r="D20" s="21">
        <v>19776</v>
      </c>
    </row>
    <row r="21" spans="1:5" x14ac:dyDescent="0.25">
      <c r="A21" s="27" t="s">
        <v>33</v>
      </c>
      <c r="B21" s="93">
        <v>26703</v>
      </c>
      <c r="C21" s="161">
        <v>24515</v>
      </c>
      <c r="D21" s="21">
        <v>23389</v>
      </c>
    </row>
    <row r="22" spans="1:5" x14ac:dyDescent="0.25">
      <c r="B22" s="42"/>
      <c r="C22" s="22"/>
      <c r="D22" s="42"/>
    </row>
    <row r="23" spans="1:5" x14ac:dyDescent="0.25">
      <c r="B23" s="39"/>
      <c r="D23" s="39"/>
    </row>
    <row r="24" spans="1:5" x14ac:dyDescent="0.25">
      <c r="B24" s="39"/>
      <c r="D24" s="39"/>
    </row>
    <row r="25" spans="1:5" x14ac:dyDescent="0.25">
      <c r="B25" s="39"/>
      <c r="D25" s="39"/>
    </row>
    <row r="26" spans="1:5" x14ac:dyDescent="0.25">
      <c r="B26" s="39"/>
      <c r="D26" s="39"/>
    </row>
    <row r="27" spans="1:5" x14ac:dyDescent="0.25">
      <c r="B27" s="39"/>
      <c r="D27" s="39"/>
    </row>
    <row r="28" spans="1:5" x14ac:dyDescent="0.25">
      <c r="B28" s="39"/>
      <c r="D28" s="39"/>
    </row>
    <row r="29" spans="1:5" x14ac:dyDescent="0.25">
      <c r="B29" s="39"/>
      <c r="D29" s="39"/>
      <c r="E29" s="50"/>
    </row>
    <row r="30" spans="1:5" x14ac:dyDescent="0.25">
      <c r="B30" s="39"/>
      <c r="D30" s="39"/>
      <c r="E30" s="61"/>
    </row>
    <row r="31" spans="1:5" x14ac:dyDescent="0.25">
      <c r="B31" s="39"/>
      <c r="D31" s="39"/>
      <c r="E31" s="38"/>
    </row>
    <row r="32" spans="1:5" x14ac:dyDescent="0.25">
      <c r="B32" s="39"/>
      <c r="D32" s="39"/>
      <c r="E32" s="38"/>
    </row>
    <row r="33" spans="2:5" x14ac:dyDescent="0.25">
      <c r="B33" s="39"/>
      <c r="D33" s="39"/>
      <c r="E33" s="38"/>
    </row>
    <row r="34" spans="2:5" x14ac:dyDescent="0.25">
      <c r="B34" s="39"/>
      <c r="D34" s="39"/>
      <c r="E34" s="39"/>
    </row>
    <row r="35" spans="2:5" x14ac:dyDescent="0.25">
      <c r="B35" s="39"/>
      <c r="D35" s="39"/>
    </row>
    <row r="36" spans="2:5" x14ac:dyDescent="0.25">
      <c r="B36" s="39"/>
      <c r="D36" s="39"/>
    </row>
    <row r="37" spans="2:5" x14ac:dyDescent="0.25">
      <c r="B37" s="39"/>
      <c r="D37" s="39"/>
    </row>
    <row r="38" spans="2:5" x14ac:dyDescent="0.25">
      <c r="B38" s="39"/>
      <c r="D38" s="39"/>
    </row>
    <row r="39" spans="2:5" x14ac:dyDescent="0.25">
      <c r="B39" s="39"/>
      <c r="D39" s="39"/>
    </row>
    <row r="40" spans="2:5" x14ac:dyDescent="0.25">
      <c r="B40" s="39"/>
      <c r="D40" s="39"/>
    </row>
    <row r="41" spans="2:5" x14ac:dyDescent="0.25">
      <c r="B41" s="39"/>
      <c r="D41" s="39"/>
    </row>
    <row r="42" spans="2:5" x14ac:dyDescent="0.25">
      <c r="B42" s="39"/>
      <c r="D42" s="39"/>
    </row>
    <row r="43" spans="2:5" x14ac:dyDescent="0.25">
      <c r="B43" s="39"/>
      <c r="D43" s="39"/>
    </row>
    <row r="44" spans="2:5" x14ac:dyDescent="0.25">
      <c r="B44" s="39"/>
      <c r="D44" s="39"/>
    </row>
    <row r="45" spans="2:5" x14ac:dyDescent="0.25">
      <c r="B45" s="39"/>
      <c r="D45" s="39"/>
    </row>
    <row r="46" spans="2:5" x14ac:dyDescent="0.25">
      <c r="B46" s="39"/>
      <c r="D46" s="39"/>
    </row>
    <row r="47" spans="2:5" x14ac:dyDescent="0.25">
      <c r="B47" s="39"/>
      <c r="D47" s="39"/>
    </row>
    <row r="48" spans="2:5" x14ac:dyDescent="0.25">
      <c r="B48" s="39"/>
      <c r="D48" s="39"/>
    </row>
    <row r="49" spans="2:4" x14ac:dyDescent="0.25">
      <c r="B49" s="39"/>
      <c r="D49" s="39"/>
    </row>
    <row r="50" spans="2:4" x14ac:dyDescent="0.25">
      <c r="B50" s="39"/>
      <c r="D50" s="39"/>
    </row>
    <row r="51" spans="2:4" x14ac:dyDescent="0.25">
      <c r="B51" s="39"/>
      <c r="D51" s="39"/>
    </row>
    <row r="52" spans="2:4" x14ac:dyDescent="0.25">
      <c r="B52" s="39"/>
      <c r="D52" s="39"/>
    </row>
    <row r="53" spans="2:4" x14ac:dyDescent="0.25">
      <c r="B53" s="39"/>
      <c r="D53" s="39"/>
    </row>
    <row r="54" spans="2:4" x14ac:dyDescent="0.25">
      <c r="B54" s="39"/>
      <c r="D54" s="39"/>
    </row>
    <row r="55" spans="2:4" x14ac:dyDescent="0.25">
      <c r="B55" s="39"/>
      <c r="D55" s="39"/>
    </row>
    <row r="56" spans="2:4" x14ac:dyDescent="0.25">
      <c r="B56" s="39"/>
      <c r="D56" s="39"/>
    </row>
    <row r="57" spans="2:4" x14ac:dyDescent="0.25">
      <c r="B57" s="39"/>
      <c r="D57" s="39"/>
    </row>
    <row r="58" spans="2:4" x14ac:dyDescent="0.25">
      <c r="B58" s="39"/>
      <c r="D58" s="39"/>
    </row>
    <row r="59" spans="2:4" x14ac:dyDescent="0.25">
      <c r="B59" s="39"/>
      <c r="D59" s="39"/>
    </row>
    <row r="60" spans="2:4" x14ac:dyDescent="0.25">
      <c r="B60" s="39"/>
      <c r="D60" s="39"/>
    </row>
    <row r="61" spans="2:4" x14ac:dyDescent="0.25">
      <c r="B61" s="39"/>
      <c r="D61" s="39"/>
    </row>
    <row r="62" spans="2:4" x14ac:dyDescent="0.25">
      <c r="B62" s="39"/>
      <c r="D62" s="39"/>
    </row>
    <row r="63" spans="2:4" x14ac:dyDescent="0.25">
      <c r="B63" s="39"/>
      <c r="D63" s="39"/>
    </row>
    <row r="64" spans="2:4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216" spans="5:5" x14ac:dyDescent="0.25">
      <c r="E216" s="63"/>
    </row>
    <row r="217" spans="5:5" x14ac:dyDescent="0.25">
      <c r="E217" s="63"/>
    </row>
    <row r="218" spans="5:5" x14ac:dyDescent="0.25">
      <c r="E218" s="63"/>
    </row>
    <row r="219" spans="5:5" x14ac:dyDescent="0.25">
      <c r="E219" s="63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8" display="Back to Contents" xr:uid="{7AD714DA-A883-4160-A8B3-5414E5030444}"/>
  </hyperlink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424E-3FF3-4FB9-A318-94B01AAF3ADB}">
  <sheetPr codeName="Sheet78"/>
  <dimension ref="A1:G375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10" customWidth="1"/>
    <col min="7" max="7" width="47.42578125" customWidth="1"/>
  </cols>
  <sheetData>
    <row r="1" spans="1:6" ht="15.75" thickBot="1" x14ac:dyDescent="0.3">
      <c r="A1" s="9" t="s">
        <v>10</v>
      </c>
      <c r="B1" s="270" t="s">
        <v>167</v>
      </c>
      <c r="C1" s="287"/>
      <c r="D1" s="119"/>
      <c r="E1" s="2" t="s">
        <v>5</v>
      </c>
    </row>
    <row r="2" spans="1:6" ht="15.75" thickBot="1" x14ac:dyDescent="0.3">
      <c r="A2" s="18" t="s">
        <v>423</v>
      </c>
      <c r="B2" s="344" t="s">
        <v>271</v>
      </c>
      <c r="C2" s="344"/>
      <c r="D2" s="290"/>
      <c r="E2" s="45"/>
    </row>
    <row r="3" spans="1:6" ht="15.75" customHeight="1" thickBot="1" x14ac:dyDescent="0.3">
      <c r="A3" s="3" t="s">
        <v>473</v>
      </c>
      <c r="B3" s="273" t="s">
        <v>373</v>
      </c>
      <c r="C3" s="273"/>
      <c r="D3" s="286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1150</v>
      </c>
      <c r="C5" s="273"/>
      <c r="D5" s="286"/>
      <c r="E5" s="45"/>
    </row>
    <row r="6" spans="1:6" ht="15.75" customHeight="1" thickBot="1" x14ac:dyDescent="0.3">
      <c r="A6" s="4" t="s">
        <v>13</v>
      </c>
      <c r="B6" s="273" t="s">
        <v>1159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42" t="s">
        <v>1463</v>
      </c>
      <c r="C7" s="147"/>
      <c r="D7" s="132"/>
      <c r="E7" s="139"/>
    </row>
    <row r="8" spans="1:6" ht="15.75" customHeight="1" thickBot="1" x14ac:dyDescent="0.3">
      <c r="A8" s="3" t="s">
        <v>14</v>
      </c>
      <c r="B8" s="341"/>
      <c r="C8" s="267"/>
      <c r="D8" s="301"/>
      <c r="E8" s="45"/>
    </row>
    <row r="9" spans="1:6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26703</v>
      </c>
      <c r="C10" s="43">
        <v>24515</v>
      </c>
      <c r="D10" s="21">
        <v>23389</v>
      </c>
      <c r="E10" s="39"/>
    </row>
    <row r="11" spans="1:6" ht="15.75" thickBot="1" x14ac:dyDescent="0.3">
      <c r="A11" s="6" t="s">
        <v>17</v>
      </c>
      <c r="B11" s="26">
        <f>B10-B15</f>
        <v>24986</v>
      </c>
      <c r="C11" s="43">
        <f>C10-C15</f>
        <v>23328</v>
      </c>
      <c r="D11" s="21">
        <f>D10-D15</f>
        <v>22740</v>
      </c>
      <c r="E11" s="39"/>
    </row>
    <row r="12" spans="1:6" ht="15.75" thickBot="1" x14ac:dyDescent="0.3">
      <c r="A12" s="6" t="s">
        <v>18</v>
      </c>
      <c r="B12" s="35">
        <f>B11/B10</f>
        <v>0.93570010860202979</v>
      </c>
      <c r="C12" s="70">
        <f>C11/C10</f>
        <v>0.95158066489904136</v>
      </c>
      <c r="D12" s="73">
        <f>D11/D10</f>
        <v>0.97225191329257343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  <c r="F13" s="24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6" ht="15.75" thickBot="1" x14ac:dyDescent="0.3">
      <c r="A15" s="6" t="s">
        <v>21</v>
      </c>
      <c r="B15" s="26">
        <v>1717</v>
      </c>
      <c r="C15" s="43">
        <v>1187</v>
      </c>
      <c r="D15" s="21">
        <v>649</v>
      </c>
      <c r="E15" s="39"/>
    </row>
    <row r="16" spans="1:6" ht="15.75" thickBot="1" x14ac:dyDescent="0.3">
      <c r="A16" s="6" t="s">
        <v>22</v>
      </c>
      <c r="B16" s="35">
        <f>B15/B10</f>
        <v>6.4299891397970266E-2</v>
      </c>
      <c r="C16" s="70">
        <f>C15/C10</f>
        <v>4.8419335100958596E-2</v>
      </c>
      <c r="D16" s="73">
        <f>D15/D10</f>
        <v>2.7748086707426567E-2</v>
      </c>
      <c r="E16" s="39"/>
    </row>
    <row r="17" spans="1:7" x14ac:dyDescent="0.25">
      <c r="A17" s="83" t="s">
        <v>31</v>
      </c>
      <c r="B17" s="269" t="s">
        <v>34</v>
      </c>
      <c r="C17" s="314"/>
      <c r="D17" s="301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60"/>
      <c r="F18" s="95" t="s">
        <v>965</v>
      </c>
      <c r="G18" s="95" t="s">
        <v>7</v>
      </c>
    </row>
    <row r="19" spans="1:7" x14ac:dyDescent="0.25">
      <c r="A19" s="108">
        <v>0</v>
      </c>
      <c r="B19" s="93">
        <v>68</v>
      </c>
      <c r="C19" s="161">
        <v>54</v>
      </c>
      <c r="D19" s="43">
        <v>48</v>
      </c>
      <c r="E19" s="65"/>
      <c r="F19" s="109" t="s">
        <v>50</v>
      </c>
      <c r="G19" s="95" t="s">
        <v>1153</v>
      </c>
    </row>
    <row r="20" spans="1:7" x14ac:dyDescent="0.25">
      <c r="A20" s="108">
        <v>1</v>
      </c>
      <c r="B20" s="93">
        <v>4367</v>
      </c>
      <c r="C20" s="161">
        <v>4152</v>
      </c>
      <c r="D20" s="43">
        <v>3960</v>
      </c>
      <c r="E20" s="65"/>
      <c r="F20" s="109" t="s">
        <v>51</v>
      </c>
      <c r="G20" s="95" t="s">
        <v>1154</v>
      </c>
    </row>
    <row r="21" spans="1:7" x14ac:dyDescent="0.25">
      <c r="A21" s="108">
        <v>2</v>
      </c>
      <c r="B21" s="93">
        <v>4390</v>
      </c>
      <c r="C21" s="161">
        <v>3992</v>
      </c>
      <c r="D21" s="43">
        <v>3928</v>
      </c>
      <c r="E21" s="65"/>
      <c r="F21" s="109" t="s">
        <v>52</v>
      </c>
      <c r="G21" s="95" t="s">
        <v>1155</v>
      </c>
    </row>
    <row r="22" spans="1:7" x14ac:dyDescent="0.25">
      <c r="A22" s="108">
        <v>3</v>
      </c>
      <c r="B22" s="93">
        <v>6683</v>
      </c>
      <c r="C22" s="161">
        <v>6357</v>
      </c>
      <c r="D22" s="43">
        <v>6298</v>
      </c>
      <c r="E22" s="65"/>
      <c r="F22" s="109" t="s">
        <v>53</v>
      </c>
      <c r="G22" s="95" t="s">
        <v>1156</v>
      </c>
    </row>
    <row r="23" spans="1:7" x14ac:dyDescent="0.25">
      <c r="A23" s="108">
        <v>4</v>
      </c>
      <c r="B23" s="93">
        <v>5671</v>
      </c>
      <c r="C23" s="161">
        <v>5207</v>
      </c>
      <c r="D23" s="43">
        <v>5085</v>
      </c>
      <c r="E23" s="64"/>
      <c r="F23" s="109" t="s">
        <v>54</v>
      </c>
      <c r="G23" s="95" t="s">
        <v>1157</v>
      </c>
    </row>
    <row r="24" spans="1:7" x14ac:dyDescent="0.25">
      <c r="A24" s="108">
        <v>5</v>
      </c>
      <c r="B24" s="93">
        <v>3807</v>
      </c>
      <c r="C24" s="161">
        <v>3566</v>
      </c>
      <c r="D24" s="43">
        <v>3421</v>
      </c>
      <c r="E24" s="64"/>
      <c r="F24" s="109" t="s">
        <v>55</v>
      </c>
      <c r="G24" s="95" t="s">
        <v>1158</v>
      </c>
    </row>
    <row r="25" spans="1:7" x14ac:dyDescent="0.25">
      <c r="A25" s="27" t="s">
        <v>92</v>
      </c>
      <c r="B25" s="93">
        <v>1717</v>
      </c>
      <c r="C25" s="161">
        <v>1187</v>
      </c>
      <c r="D25" s="43">
        <v>649</v>
      </c>
      <c r="E25" s="64"/>
    </row>
    <row r="26" spans="1:7" x14ac:dyDescent="0.25">
      <c r="A26" s="27" t="s">
        <v>33</v>
      </c>
      <c r="B26" s="93">
        <v>26703</v>
      </c>
      <c r="C26" s="161">
        <v>24515</v>
      </c>
      <c r="D26" s="43">
        <v>23389</v>
      </c>
      <c r="E26" s="64"/>
    </row>
    <row r="27" spans="1:7" x14ac:dyDescent="0.25">
      <c r="E27" s="64"/>
    </row>
    <row r="28" spans="1:7" x14ac:dyDescent="0.25">
      <c r="E28" s="64"/>
    </row>
    <row r="29" spans="1:7" x14ac:dyDescent="0.25">
      <c r="E29" s="64"/>
    </row>
    <row r="30" spans="1:7" x14ac:dyDescent="0.25">
      <c r="E30" s="64"/>
    </row>
    <row r="31" spans="1:7" x14ac:dyDescent="0.25">
      <c r="E31" s="64"/>
    </row>
    <row r="32" spans="1:7" x14ac:dyDescent="0.25">
      <c r="E32" s="64"/>
    </row>
    <row r="33" spans="5:5" x14ac:dyDescent="0.25">
      <c r="E33" s="64"/>
    </row>
    <row r="34" spans="5:5" x14ac:dyDescent="0.25">
      <c r="E34" s="64"/>
    </row>
    <row r="35" spans="5:5" x14ac:dyDescent="0.25">
      <c r="E35" s="64"/>
    </row>
    <row r="36" spans="5:5" x14ac:dyDescent="0.25">
      <c r="E36" s="64"/>
    </row>
    <row r="37" spans="5:5" x14ac:dyDescent="0.25">
      <c r="E37" s="64"/>
    </row>
    <row r="38" spans="5:5" x14ac:dyDescent="0.25">
      <c r="E38" s="64"/>
    </row>
    <row r="39" spans="5:5" x14ac:dyDescent="0.25">
      <c r="E39" s="64"/>
    </row>
    <row r="40" spans="5:5" x14ac:dyDescent="0.25">
      <c r="E40" s="64"/>
    </row>
    <row r="41" spans="5:5" x14ac:dyDescent="0.25">
      <c r="E41" s="64"/>
    </row>
    <row r="42" spans="5:5" x14ac:dyDescent="0.25">
      <c r="E42" s="64"/>
    </row>
    <row r="43" spans="5:5" x14ac:dyDescent="0.25">
      <c r="E43" s="64"/>
    </row>
    <row r="44" spans="5:5" x14ac:dyDescent="0.25">
      <c r="E44" s="64"/>
    </row>
    <row r="45" spans="5:5" x14ac:dyDescent="0.25">
      <c r="E45" s="64"/>
    </row>
    <row r="46" spans="5:5" x14ac:dyDescent="0.25">
      <c r="E46" s="64"/>
    </row>
    <row r="47" spans="5:5" x14ac:dyDescent="0.25">
      <c r="E47" s="64"/>
    </row>
    <row r="48" spans="5:5" x14ac:dyDescent="0.25">
      <c r="E48" s="64"/>
    </row>
    <row r="49" spans="5:5" x14ac:dyDescent="0.25">
      <c r="E49" s="64"/>
    </row>
    <row r="50" spans="5:5" x14ac:dyDescent="0.25">
      <c r="E50" s="64"/>
    </row>
    <row r="51" spans="5:5" x14ac:dyDescent="0.25">
      <c r="E51" s="64"/>
    </row>
    <row r="52" spans="5:5" x14ac:dyDescent="0.25">
      <c r="E52" s="64"/>
    </row>
    <row r="53" spans="5:5" x14ac:dyDescent="0.25">
      <c r="E53" s="64"/>
    </row>
    <row r="54" spans="5:5" x14ac:dyDescent="0.25">
      <c r="E54" s="64"/>
    </row>
    <row r="55" spans="5:5" x14ac:dyDescent="0.25">
      <c r="E55" s="64"/>
    </row>
    <row r="56" spans="5:5" x14ac:dyDescent="0.25">
      <c r="E56" s="64"/>
    </row>
    <row r="57" spans="5:5" x14ac:dyDescent="0.25">
      <c r="E57" s="64"/>
    </row>
    <row r="58" spans="5:5" x14ac:dyDescent="0.25">
      <c r="E58" s="64"/>
    </row>
    <row r="59" spans="5:5" x14ac:dyDescent="0.25">
      <c r="E59" s="64"/>
    </row>
    <row r="60" spans="5:5" x14ac:dyDescent="0.25">
      <c r="E60" s="64"/>
    </row>
    <row r="61" spans="5:5" x14ac:dyDescent="0.25">
      <c r="E61" s="64"/>
    </row>
    <row r="62" spans="5:5" x14ac:dyDescent="0.25">
      <c r="E62" s="64"/>
    </row>
    <row r="63" spans="5:5" x14ac:dyDescent="0.25">
      <c r="E63" s="64"/>
    </row>
    <row r="64" spans="5:5" x14ac:dyDescent="0.25">
      <c r="E64" s="64"/>
    </row>
    <row r="65" spans="5:5" x14ac:dyDescent="0.25">
      <c r="E65" s="64"/>
    </row>
    <row r="66" spans="5:5" x14ac:dyDescent="0.25">
      <c r="E66" s="64"/>
    </row>
    <row r="67" spans="5:5" x14ac:dyDescent="0.25">
      <c r="E67" s="64"/>
    </row>
    <row r="68" spans="5:5" x14ac:dyDescent="0.25">
      <c r="E68" s="64"/>
    </row>
    <row r="69" spans="5:5" x14ac:dyDescent="0.25">
      <c r="E69" s="64"/>
    </row>
    <row r="70" spans="5:5" x14ac:dyDescent="0.25">
      <c r="E70" s="64"/>
    </row>
    <row r="71" spans="5:5" x14ac:dyDescent="0.25">
      <c r="E71" s="64"/>
    </row>
    <row r="72" spans="5:5" x14ac:dyDescent="0.25">
      <c r="E72" s="64"/>
    </row>
    <row r="73" spans="5:5" x14ac:dyDescent="0.25">
      <c r="E73" s="64"/>
    </row>
    <row r="74" spans="5:5" x14ac:dyDescent="0.25">
      <c r="E74" s="64"/>
    </row>
    <row r="75" spans="5:5" x14ac:dyDescent="0.25">
      <c r="E75" s="64"/>
    </row>
    <row r="76" spans="5:5" x14ac:dyDescent="0.25">
      <c r="E76" s="64"/>
    </row>
    <row r="77" spans="5:5" x14ac:dyDescent="0.25">
      <c r="E77" s="64"/>
    </row>
    <row r="78" spans="5:5" x14ac:dyDescent="0.25">
      <c r="E78" s="64"/>
    </row>
    <row r="79" spans="5:5" x14ac:dyDescent="0.25">
      <c r="E79" s="64"/>
    </row>
    <row r="80" spans="5:5" x14ac:dyDescent="0.25">
      <c r="E80" s="64"/>
    </row>
    <row r="81" spans="5:5" x14ac:dyDescent="0.25">
      <c r="E81" s="64"/>
    </row>
    <row r="82" spans="5:5" x14ac:dyDescent="0.25">
      <c r="E82" s="64"/>
    </row>
    <row r="83" spans="5:5" x14ac:dyDescent="0.25">
      <c r="E83" s="64"/>
    </row>
    <row r="84" spans="5:5" x14ac:dyDescent="0.25">
      <c r="E84" s="64"/>
    </row>
    <row r="85" spans="5:5" x14ac:dyDescent="0.25">
      <c r="E85" s="64"/>
    </row>
    <row r="86" spans="5:5" x14ac:dyDescent="0.25">
      <c r="E86" s="64"/>
    </row>
    <row r="87" spans="5:5" x14ac:dyDescent="0.25">
      <c r="E87" s="64"/>
    </row>
    <row r="88" spans="5:5" x14ac:dyDescent="0.25">
      <c r="E88" s="64"/>
    </row>
    <row r="89" spans="5:5" x14ac:dyDescent="0.25">
      <c r="E89" s="64"/>
    </row>
    <row r="90" spans="5:5" x14ac:dyDescent="0.25">
      <c r="E90" s="64"/>
    </row>
    <row r="91" spans="5:5" x14ac:dyDescent="0.25">
      <c r="E91" s="64"/>
    </row>
    <row r="92" spans="5:5" x14ac:dyDescent="0.25">
      <c r="E92" s="64"/>
    </row>
    <row r="93" spans="5:5" x14ac:dyDescent="0.25">
      <c r="E93" s="64"/>
    </row>
    <row r="94" spans="5:5" x14ac:dyDescent="0.25">
      <c r="E94" s="64"/>
    </row>
    <row r="95" spans="5:5" x14ac:dyDescent="0.25">
      <c r="E95" s="64"/>
    </row>
    <row r="96" spans="5:5" x14ac:dyDescent="0.25">
      <c r="E96" s="64"/>
    </row>
    <row r="97" spans="5:5" x14ac:dyDescent="0.25">
      <c r="E97" s="64"/>
    </row>
    <row r="98" spans="5:5" x14ac:dyDescent="0.25">
      <c r="E98" s="64"/>
    </row>
    <row r="99" spans="5:5" x14ac:dyDescent="0.25">
      <c r="E99" s="64"/>
    </row>
    <row r="100" spans="5:5" x14ac:dyDescent="0.25">
      <c r="E100" s="64"/>
    </row>
    <row r="101" spans="5:5" x14ac:dyDescent="0.25">
      <c r="E101" s="64"/>
    </row>
    <row r="102" spans="5:5" x14ac:dyDescent="0.25">
      <c r="E102" s="64"/>
    </row>
    <row r="103" spans="5:5" x14ac:dyDescent="0.25">
      <c r="E103" s="64"/>
    </row>
    <row r="104" spans="5:5" x14ac:dyDescent="0.25">
      <c r="E104" s="64"/>
    </row>
    <row r="105" spans="5:5" x14ac:dyDescent="0.25">
      <c r="E105" s="64"/>
    </row>
    <row r="106" spans="5:5" x14ac:dyDescent="0.25">
      <c r="E106" s="64"/>
    </row>
    <row r="107" spans="5:5" x14ac:dyDescent="0.25">
      <c r="E107" s="64"/>
    </row>
    <row r="108" spans="5:5" x14ac:dyDescent="0.25">
      <c r="E108" s="64"/>
    </row>
    <row r="109" spans="5:5" x14ac:dyDescent="0.25">
      <c r="E109" s="64"/>
    </row>
    <row r="110" spans="5:5" x14ac:dyDescent="0.25">
      <c r="E110" s="64"/>
    </row>
    <row r="111" spans="5:5" x14ac:dyDescent="0.25">
      <c r="E111" s="64"/>
    </row>
    <row r="112" spans="5:5" x14ac:dyDescent="0.25">
      <c r="E112" s="64"/>
    </row>
    <row r="113" spans="5:5" x14ac:dyDescent="0.25">
      <c r="E113" s="64"/>
    </row>
    <row r="114" spans="5:5" x14ac:dyDescent="0.25">
      <c r="E114" s="64"/>
    </row>
    <row r="115" spans="5:5" x14ac:dyDescent="0.25">
      <c r="E115" s="64"/>
    </row>
    <row r="116" spans="5:5" x14ac:dyDescent="0.25">
      <c r="E116" s="64"/>
    </row>
    <row r="117" spans="5:5" x14ac:dyDescent="0.25">
      <c r="E117" s="64"/>
    </row>
    <row r="118" spans="5:5" x14ac:dyDescent="0.25">
      <c r="E118" s="64"/>
    </row>
    <row r="119" spans="5:5" x14ac:dyDescent="0.25">
      <c r="E119" s="64"/>
    </row>
    <row r="120" spans="5:5" x14ac:dyDescent="0.25">
      <c r="E120" s="64"/>
    </row>
    <row r="121" spans="5:5" x14ac:dyDescent="0.25">
      <c r="E121" s="64"/>
    </row>
    <row r="122" spans="5:5" x14ac:dyDescent="0.25">
      <c r="E122" s="64"/>
    </row>
    <row r="123" spans="5:5" x14ac:dyDescent="0.25">
      <c r="E123" s="64"/>
    </row>
    <row r="124" spans="5:5" x14ac:dyDescent="0.25">
      <c r="E124" s="64"/>
    </row>
    <row r="125" spans="5:5" x14ac:dyDescent="0.25">
      <c r="E125" s="64"/>
    </row>
    <row r="126" spans="5:5" x14ac:dyDescent="0.25">
      <c r="E126" s="64"/>
    </row>
    <row r="127" spans="5:5" x14ac:dyDescent="0.25">
      <c r="E127" s="64"/>
    </row>
    <row r="128" spans="5:5" x14ac:dyDescent="0.25">
      <c r="E128" s="64"/>
    </row>
    <row r="129" spans="5:5" x14ac:dyDescent="0.25">
      <c r="E129" s="64"/>
    </row>
    <row r="130" spans="5:5" x14ac:dyDescent="0.25">
      <c r="E130" s="64"/>
    </row>
    <row r="131" spans="5:5" x14ac:dyDescent="0.25">
      <c r="E131" s="64"/>
    </row>
    <row r="132" spans="5:5" x14ac:dyDescent="0.25">
      <c r="E132" s="64"/>
    </row>
    <row r="133" spans="5:5" x14ac:dyDescent="0.25">
      <c r="E133" s="64"/>
    </row>
    <row r="134" spans="5:5" x14ac:dyDescent="0.25">
      <c r="E134" s="64"/>
    </row>
    <row r="135" spans="5:5" x14ac:dyDescent="0.25">
      <c r="E135" s="64"/>
    </row>
    <row r="136" spans="5:5" x14ac:dyDescent="0.25">
      <c r="E136" s="64"/>
    </row>
    <row r="137" spans="5:5" x14ac:dyDescent="0.25">
      <c r="E137" s="64"/>
    </row>
    <row r="138" spans="5:5" x14ac:dyDescent="0.25">
      <c r="E138" s="64"/>
    </row>
    <row r="139" spans="5:5" x14ac:dyDescent="0.25">
      <c r="E139" s="64"/>
    </row>
    <row r="140" spans="5:5" x14ac:dyDescent="0.25">
      <c r="E140" s="64"/>
    </row>
    <row r="141" spans="5:5" x14ac:dyDescent="0.25">
      <c r="E141" s="64"/>
    </row>
    <row r="142" spans="5:5" x14ac:dyDescent="0.25">
      <c r="E142" s="64"/>
    </row>
    <row r="143" spans="5:5" x14ac:dyDescent="0.25">
      <c r="E143" s="64"/>
    </row>
    <row r="144" spans="5:5" x14ac:dyDescent="0.25">
      <c r="E144" s="64"/>
    </row>
    <row r="145" spans="5:5" x14ac:dyDescent="0.25">
      <c r="E145" s="64"/>
    </row>
    <row r="146" spans="5:5" x14ac:dyDescent="0.25">
      <c r="E146" s="64"/>
    </row>
    <row r="147" spans="5:5" x14ac:dyDescent="0.25">
      <c r="E147" s="64"/>
    </row>
    <row r="148" spans="5:5" x14ac:dyDescent="0.25">
      <c r="E148" s="64"/>
    </row>
    <row r="149" spans="5:5" x14ac:dyDescent="0.25">
      <c r="E149" s="64"/>
    </row>
    <row r="150" spans="5:5" x14ac:dyDescent="0.25">
      <c r="E150" s="64"/>
    </row>
    <row r="151" spans="5:5" x14ac:dyDescent="0.25">
      <c r="E151" s="64"/>
    </row>
    <row r="152" spans="5:5" x14ac:dyDescent="0.25">
      <c r="E152" s="64"/>
    </row>
    <row r="153" spans="5:5" x14ac:dyDescent="0.25">
      <c r="E153" s="64"/>
    </row>
    <row r="154" spans="5:5" x14ac:dyDescent="0.25">
      <c r="E154" s="64"/>
    </row>
    <row r="155" spans="5:5" x14ac:dyDescent="0.25">
      <c r="E155" s="64"/>
    </row>
    <row r="156" spans="5:5" x14ac:dyDescent="0.25">
      <c r="E156" s="64"/>
    </row>
    <row r="157" spans="5:5" x14ac:dyDescent="0.25">
      <c r="E157" s="64"/>
    </row>
    <row r="158" spans="5:5" x14ac:dyDescent="0.25">
      <c r="E158" s="64"/>
    </row>
    <row r="159" spans="5:5" x14ac:dyDescent="0.25">
      <c r="E159" s="64"/>
    </row>
    <row r="160" spans="5:5" x14ac:dyDescent="0.25">
      <c r="E160" s="64"/>
    </row>
    <row r="161" spans="5:5" x14ac:dyDescent="0.25">
      <c r="E161" s="64"/>
    </row>
    <row r="162" spans="5:5" x14ac:dyDescent="0.25">
      <c r="E162" s="64"/>
    </row>
    <row r="163" spans="5:5" x14ac:dyDescent="0.25">
      <c r="E163" s="64"/>
    </row>
    <row r="164" spans="5:5" x14ac:dyDescent="0.25">
      <c r="E164" s="64"/>
    </row>
    <row r="165" spans="5:5" x14ac:dyDescent="0.25">
      <c r="E165" s="64"/>
    </row>
    <row r="166" spans="5:5" x14ac:dyDescent="0.25">
      <c r="E166" s="64"/>
    </row>
    <row r="167" spans="5:5" x14ac:dyDescent="0.25">
      <c r="E167" s="64"/>
    </row>
    <row r="168" spans="5:5" x14ac:dyDescent="0.25">
      <c r="E168" s="64"/>
    </row>
    <row r="169" spans="5:5" x14ac:dyDescent="0.25">
      <c r="E169" s="64"/>
    </row>
    <row r="170" spans="5:5" x14ac:dyDescent="0.25">
      <c r="E170" s="64"/>
    </row>
    <row r="171" spans="5:5" x14ac:dyDescent="0.25">
      <c r="E171" s="64"/>
    </row>
    <row r="172" spans="5:5" x14ac:dyDescent="0.25">
      <c r="E172" s="64"/>
    </row>
    <row r="173" spans="5:5" x14ac:dyDescent="0.25">
      <c r="E173" s="64"/>
    </row>
    <row r="174" spans="5:5" x14ac:dyDescent="0.25">
      <c r="E174" s="64"/>
    </row>
    <row r="175" spans="5:5" x14ac:dyDescent="0.25">
      <c r="E175" s="64"/>
    </row>
    <row r="176" spans="5:5" x14ac:dyDescent="0.25">
      <c r="E176" s="64"/>
    </row>
    <row r="177" spans="5:5" x14ac:dyDescent="0.25">
      <c r="E177" s="64"/>
    </row>
    <row r="178" spans="5:5" x14ac:dyDescent="0.25">
      <c r="E178" s="64"/>
    </row>
    <row r="179" spans="5:5" x14ac:dyDescent="0.25">
      <c r="E179" s="64"/>
    </row>
    <row r="180" spans="5:5" x14ac:dyDescent="0.25">
      <c r="E180" s="64"/>
    </row>
    <row r="181" spans="5:5" x14ac:dyDescent="0.25">
      <c r="E181" s="64"/>
    </row>
    <row r="182" spans="5:5" x14ac:dyDescent="0.25">
      <c r="E182" s="64"/>
    </row>
    <row r="183" spans="5:5" x14ac:dyDescent="0.25">
      <c r="E183" s="64"/>
    </row>
    <row r="184" spans="5:5" x14ac:dyDescent="0.25">
      <c r="E184" s="64"/>
    </row>
    <row r="185" spans="5:5" x14ac:dyDescent="0.25">
      <c r="E185" s="64"/>
    </row>
    <row r="186" spans="5:5" x14ac:dyDescent="0.25">
      <c r="E186" s="64"/>
    </row>
    <row r="187" spans="5:5" x14ac:dyDescent="0.25">
      <c r="E187" s="64"/>
    </row>
    <row r="188" spans="5:5" x14ac:dyDescent="0.25">
      <c r="E188" s="64"/>
    </row>
    <row r="189" spans="5:5" x14ac:dyDescent="0.25">
      <c r="E189" s="64"/>
    </row>
    <row r="190" spans="5:5" x14ac:dyDescent="0.25">
      <c r="E190" s="64"/>
    </row>
    <row r="191" spans="5:5" x14ac:dyDescent="0.25">
      <c r="E191" s="64"/>
    </row>
    <row r="192" spans="5:5" x14ac:dyDescent="0.25">
      <c r="E192" s="64"/>
    </row>
    <row r="193" spans="5:5" x14ac:dyDescent="0.25">
      <c r="E193" s="64"/>
    </row>
    <row r="194" spans="5:5" x14ac:dyDescent="0.25">
      <c r="E194" s="64"/>
    </row>
    <row r="195" spans="5:5" x14ac:dyDescent="0.25">
      <c r="E195" s="64"/>
    </row>
    <row r="196" spans="5:5" x14ac:dyDescent="0.25">
      <c r="E196" s="64"/>
    </row>
    <row r="197" spans="5:5" x14ac:dyDescent="0.25">
      <c r="E197" s="64"/>
    </row>
    <row r="198" spans="5:5" x14ac:dyDescent="0.25">
      <c r="E198" s="64"/>
    </row>
    <row r="199" spans="5:5" x14ac:dyDescent="0.25">
      <c r="E199" s="64"/>
    </row>
    <row r="200" spans="5:5" x14ac:dyDescent="0.25">
      <c r="E200" s="64"/>
    </row>
    <row r="201" spans="5:5" x14ac:dyDescent="0.25">
      <c r="E201" s="64"/>
    </row>
    <row r="202" spans="5:5" x14ac:dyDescent="0.25">
      <c r="E202" s="64"/>
    </row>
    <row r="203" spans="5:5" x14ac:dyDescent="0.25">
      <c r="E203" s="64"/>
    </row>
    <row r="204" spans="5:5" x14ac:dyDescent="0.25">
      <c r="E204" s="64"/>
    </row>
    <row r="205" spans="5:5" x14ac:dyDescent="0.25">
      <c r="E205" s="64"/>
    </row>
    <row r="206" spans="5:5" x14ac:dyDescent="0.25">
      <c r="E206" s="64"/>
    </row>
    <row r="207" spans="5:5" x14ac:dyDescent="0.25">
      <c r="E207" s="64"/>
    </row>
    <row r="208" spans="5:5" x14ac:dyDescent="0.25">
      <c r="E208" s="64"/>
    </row>
    <row r="209" spans="5:5" x14ac:dyDescent="0.25">
      <c r="E209" s="64"/>
    </row>
    <row r="210" spans="5:5" x14ac:dyDescent="0.25">
      <c r="E210" s="64"/>
    </row>
    <row r="211" spans="5:5" x14ac:dyDescent="0.25">
      <c r="E211" s="64"/>
    </row>
    <row r="212" spans="5:5" x14ac:dyDescent="0.25">
      <c r="E212" s="64"/>
    </row>
    <row r="213" spans="5:5" x14ac:dyDescent="0.25">
      <c r="E213" s="64"/>
    </row>
    <row r="214" spans="5:5" x14ac:dyDescent="0.25">
      <c r="E214" s="64"/>
    </row>
    <row r="215" spans="5:5" x14ac:dyDescent="0.25">
      <c r="E215" s="64"/>
    </row>
    <row r="216" spans="5:5" x14ac:dyDescent="0.25">
      <c r="E216" s="64"/>
    </row>
    <row r="217" spans="5:5" x14ac:dyDescent="0.25">
      <c r="E217" s="64"/>
    </row>
    <row r="218" spans="5:5" x14ac:dyDescent="0.25">
      <c r="E218" s="64"/>
    </row>
    <row r="219" spans="5:5" x14ac:dyDescent="0.25">
      <c r="E219" s="64"/>
    </row>
    <row r="220" spans="5:5" x14ac:dyDescent="0.25">
      <c r="E220" s="64"/>
    </row>
    <row r="221" spans="5:5" x14ac:dyDescent="0.25">
      <c r="E221" s="64"/>
    </row>
    <row r="222" spans="5:5" x14ac:dyDescent="0.25">
      <c r="E222" s="64"/>
    </row>
    <row r="223" spans="5:5" x14ac:dyDescent="0.25">
      <c r="E223" s="64"/>
    </row>
    <row r="224" spans="5:5" x14ac:dyDescent="0.25">
      <c r="E224" s="64"/>
    </row>
    <row r="225" spans="5:5" x14ac:dyDescent="0.25">
      <c r="E225" s="64"/>
    </row>
    <row r="226" spans="5:5" x14ac:dyDescent="0.25">
      <c r="E226" s="64"/>
    </row>
    <row r="227" spans="5:5" x14ac:dyDescent="0.25">
      <c r="E227" s="64"/>
    </row>
    <row r="228" spans="5:5" x14ac:dyDescent="0.25">
      <c r="E228" s="64"/>
    </row>
    <row r="229" spans="5:5" x14ac:dyDescent="0.25">
      <c r="E229" s="64"/>
    </row>
    <row r="230" spans="5:5" x14ac:dyDescent="0.25">
      <c r="E230" s="64"/>
    </row>
    <row r="231" spans="5:5" x14ac:dyDescent="0.25">
      <c r="E231" s="64"/>
    </row>
    <row r="232" spans="5:5" x14ac:dyDescent="0.25">
      <c r="E232" s="64"/>
    </row>
    <row r="233" spans="5:5" x14ac:dyDescent="0.25">
      <c r="E233" s="64"/>
    </row>
    <row r="234" spans="5:5" x14ac:dyDescent="0.25">
      <c r="E234" s="64"/>
    </row>
    <row r="235" spans="5:5" x14ac:dyDescent="0.25">
      <c r="E235" s="64"/>
    </row>
    <row r="236" spans="5:5" x14ac:dyDescent="0.25">
      <c r="E236" s="64"/>
    </row>
    <row r="237" spans="5:5" x14ac:dyDescent="0.25">
      <c r="E237" s="64"/>
    </row>
    <row r="238" spans="5:5" x14ac:dyDescent="0.25">
      <c r="E238" s="64"/>
    </row>
    <row r="239" spans="5:5" x14ac:dyDescent="0.25">
      <c r="E239" s="64"/>
    </row>
    <row r="240" spans="5:5" x14ac:dyDescent="0.25">
      <c r="E240" s="64"/>
    </row>
    <row r="241" spans="5:5" x14ac:dyDescent="0.25">
      <c r="E241" s="64"/>
    </row>
    <row r="242" spans="5:5" x14ac:dyDescent="0.25">
      <c r="E242" s="64"/>
    </row>
    <row r="243" spans="5:5" x14ac:dyDescent="0.25">
      <c r="E243" s="64"/>
    </row>
    <row r="244" spans="5:5" x14ac:dyDescent="0.25">
      <c r="E244" s="64"/>
    </row>
    <row r="245" spans="5:5" x14ac:dyDescent="0.25">
      <c r="E245" s="64"/>
    </row>
    <row r="246" spans="5:5" x14ac:dyDescent="0.25">
      <c r="E246" s="64"/>
    </row>
    <row r="247" spans="5:5" x14ac:dyDescent="0.25">
      <c r="E247" s="64"/>
    </row>
    <row r="248" spans="5:5" x14ac:dyDescent="0.25">
      <c r="E248" s="64"/>
    </row>
    <row r="249" spans="5:5" x14ac:dyDescent="0.25">
      <c r="E249" s="64"/>
    </row>
    <row r="250" spans="5:5" x14ac:dyDescent="0.25">
      <c r="E250" s="64"/>
    </row>
    <row r="251" spans="5:5" x14ac:dyDescent="0.25">
      <c r="E251" s="64"/>
    </row>
    <row r="252" spans="5:5" x14ac:dyDescent="0.25">
      <c r="E252" s="64"/>
    </row>
    <row r="253" spans="5:5" x14ac:dyDescent="0.25">
      <c r="E253" s="64"/>
    </row>
    <row r="254" spans="5:5" x14ac:dyDescent="0.25">
      <c r="E254" s="64"/>
    </row>
    <row r="255" spans="5:5" x14ac:dyDescent="0.25">
      <c r="E255" s="64"/>
    </row>
    <row r="256" spans="5:5" x14ac:dyDescent="0.25">
      <c r="E256" s="64"/>
    </row>
    <row r="257" spans="5:5" x14ac:dyDescent="0.25">
      <c r="E257" s="64"/>
    </row>
    <row r="258" spans="5:5" x14ac:dyDescent="0.25">
      <c r="E258" s="64"/>
    </row>
    <row r="259" spans="5:5" x14ac:dyDescent="0.25">
      <c r="E259" s="64"/>
    </row>
    <row r="260" spans="5:5" x14ac:dyDescent="0.25">
      <c r="E260" s="64"/>
    </row>
    <row r="261" spans="5:5" x14ac:dyDescent="0.25">
      <c r="E261" s="64"/>
    </row>
    <row r="262" spans="5:5" x14ac:dyDescent="0.25">
      <c r="E262" s="64"/>
    </row>
    <row r="263" spans="5:5" x14ac:dyDescent="0.25">
      <c r="E263" s="64"/>
    </row>
    <row r="264" spans="5:5" x14ac:dyDescent="0.25">
      <c r="E264" s="64"/>
    </row>
    <row r="265" spans="5:5" x14ac:dyDescent="0.25">
      <c r="E265" s="64"/>
    </row>
    <row r="266" spans="5:5" x14ac:dyDescent="0.25">
      <c r="E266" s="64"/>
    </row>
    <row r="267" spans="5:5" x14ac:dyDescent="0.25">
      <c r="E267" s="64"/>
    </row>
    <row r="268" spans="5:5" x14ac:dyDescent="0.25">
      <c r="E268" s="64"/>
    </row>
    <row r="269" spans="5:5" x14ac:dyDescent="0.25">
      <c r="E269" s="64"/>
    </row>
    <row r="270" spans="5:5" x14ac:dyDescent="0.25">
      <c r="E270" s="64"/>
    </row>
    <row r="271" spans="5:5" x14ac:dyDescent="0.25">
      <c r="E271" s="64"/>
    </row>
    <row r="272" spans="5:5" x14ac:dyDescent="0.25">
      <c r="E272" s="64"/>
    </row>
    <row r="273" spans="5:5" x14ac:dyDescent="0.25">
      <c r="E273" s="64"/>
    </row>
    <row r="274" spans="5:5" x14ac:dyDescent="0.25">
      <c r="E274" s="64"/>
    </row>
    <row r="275" spans="5:5" x14ac:dyDescent="0.25">
      <c r="E275" s="64"/>
    </row>
    <row r="276" spans="5:5" x14ac:dyDescent="0.25">
      <c r="E276" s="64"/>
    </row>
    <row r="277" spans="5:5" x14ac:dyDescent="0.25">
      <c r="E277" s="64"/>
    </row>
    <row r="278" spans="5:5" x14ac:dyDescent="0.25">
      <c r="E278" s="64"/>
    </row>
    <row r="279" spans="5:5" x14ac:dyDescent="0.25">
      <c r="E279" s="64"/>
    </row>
    <row r="280" spans="5:5" x14ac:dyDescent="0.25">
      <c r="E280" s="64"/>
    </row>
    <row r="281" spans="5:5" x14ac:dyDescent="0.25">
      <c r="E281" s="64"/>
    </row>
    <row r="282" spans="5:5" x14ac:dyDescent="0.25">
      <c r="E282" s="64"/>
    </row>
    <row r="283" spans="5:5" x14ac:dyDescent="0.25">
      <c r="E283" s="64"/>
    </row>
    <row r="284" spans="5:5" x14ac:dyDescent="0.25">
      <c r="E284" s="64"/>
    </row>
    <row r="285" spans="5:5" x14ac:dyDescent="0.25">
      <c r="E285" s="64"/>
    </row>
    <row r="286" spans="5:5" x14ac:dyDescent="0.25">
      <c r="E286" s="64"/>
    </row>
    <row r="287" spans="5:5" x14ac:dyDescent="0.25">
      <c r="E287" s="64"/>
    </row>
    <row r="288" spans="5:5" x14ac:dyDescent="0.25">
      <c r="E288" s="64"/>
    </row>
    <row r="289" spans="5:5" x14ac:dyDescent="0.25">
      <c r="E289" s="64"/>
    </row>
    <row r="290" spans="5:5" x14ac:dyDescent="0.25">
      <c r="E290" s="64"/>
    </row>
    <row r="291" spans="5:5" x14ac:dyDescent="0.25">
      <c r="E291" s="64"/>
    </row>
    <row r="292" spans="5:5" x14ac:dyDescent="0.25">
      <c r="E292" s="64"/>
    </row>
    <row r="293" spans="5:5" x14ac:dyDescent="0.25">
      <c r="E293" s="64"/>
    </row>
    <row r="294" spans="5:5" x14ac:dyDescent="0.25">
      <c r="E294" s="64"/>
    </row>
    <row r="295" spans="5:5" x14ac:dyDescent="0.25">
      <c r="E295" s="64"/>
    </row>
    <row r="296" spans="5:5" x14ac:dyDescent="0.25">
      <c r="E296" s="64"/>
    </row>
    <row r="297" spans="5:5" x14ac:dyDescent="0.25">
      <c r="E297" s="64"/>
    </row>
    <row r="298" spans="5:5" x14ac:dyDescent="0.25">
      <c r="E298" s="64"/>
    </row>
    <row r="299" spans="5:5" x14ac:dyDescent="0.25">
      <c r="E299" s="64"/>
    </row>
    <row r="300" spans="5:5" x14ac:dyDescent="0.25">
      <c r="E300" s="64"/>
    </row>
    <row r="301" spans="5:5" x14ac:dyDescent="0.25">
      <c r="E301" s="64"/>
    </row>
    <row r="302" spans="5:5" x14ac:dyDescent="0.25">
      <c r="E302" s="64"/>
    </row>
    <row r="303" spans="5:5" x14ac:dyDescent="0.25">
      <c r="E303" s="64"/>
    </row>
    <row r="304" spans="5:5" x14ac:dyDescent="0.25">
      <c r="E304" s="64"/>
    </row>
    <row r="305" spans="5:5" x14ac:dyDescent="0.25">
      <c r="E305" s="64"/>
    </row>
    <row r="306" spans="5:5" x14ac:dyDescent="0.25">
      <c r="E306" s="64"/>
    </row>
    <row r="307" spans="5:5" x14ac:dyDescent="0.25">
      <c r="E307" s="64"/>
    </row>
    <row r="308" spans="5:5" x14ac:dyDescent="0.25">
      <c r="E308" s="64"/>
    </row>
    <row r="309" spans="5:5" x14ac:dyDescent="0.25">
      <c r="E309" s="64"/>
    </row>
    <row r="310" spans="5:5" x14ac:dyDescent="0.25">
      <c r="E310" s="64"/>
    </row>
    <row r="311" spans="5:5" x14ac:dyDescent="0.25">
      <c r="E311" s="64"/>
    </row>
    <row r="312" spans="5:5" x14ac:dyDescent="0.25">
      <c r="E312" s="64"/>
    </row>
    <row r="313" spans="5:5" x14ac:dyDescent="0.25">
      <c r="E313" s="64"/>
    </row>
    <row r="314" spans="5:5" x14ac:dyDescent="0.25">
      <c r="E314" s="64"/>
    </row>
    <row r="315" spans="5:5" x14ac:dyDescent="0.25">
      <c r="E315" s="64"/>
    </row>
    <row r="316" spans="5:5" x14ac:dyDescent="0.25">
      <c r="E316" s="64"/>
    </row>
    <row r="317" spans="5:5" x14ac:dyDescent="0.25">
      <c r="E317" s="64"/>
    </row>
    <row r="318" spans="5:5" x14ac:dyDescent="0.25">
      <c r="E318" s="64"/>
    </row>
    <row r="319" spans="5:5" x14ac:dyDescent="0.25">
      <c r="E319" s="64"/>
    </row>
    <row r="320" spans="5:5" x14ac:dyDescent="0.25">
      <c r="E320" s="64"/>
    </row>
    <row r="321" spans="5:5" x14ac:dyDescent="0.25">
      <c r="E321" s="64"/>
    </row>
    <row r="322" spans="5:5" x14ac:dyDescent="0.25">
      <c r="E322" s="64"/>
    </row>
    <row r="323" spans="5:5" x14ac:dyDescent="0.25">
      <c r="E323" s="64"/>
    </row>
    <row r="324" spans="5:5" x14ac:dyDescent="0.25">
      <c r="E324" s="64"/>
    </row>
    <row r="325" spans="5:5" x14ac:dyDescent="0.25">
      <c r="E325" s="64"/>
    </row>
    <row r="326" spans="5:5" x14ac:dyDescent="0.25">
      <c r="E326" s="64"/>
    </row>
    <row r="327" spans="5:5" x14ac:dyDescent="0.25">
      <c r="E327" s="64"/>
    </row>
    <row r="328" spans="5:5" x14ac:dyDescent="0.25">
      <c r="E328" s="64"/>
    </row>
    <row r="329" spans="5:5" x14ac:dyDescent="0.25">
      <c r="E329" s="64"/>
    </row>
    <row r="330" spans="5:5" x14ac:dyDescent="0.25">
      <c r="E330" s="64"/>
    </row>
    <row r="331" spans="5:5" x14ac:dyDescent="0.25">
      <c r="E331" s="64"/>
    </row>
    <row r="332" spans="5:5" x14ac:dyDescent="0.25">
      <c r="E332" s="64"/>
    </row>
    <row r="333" spans="5:5" x14ac:dyDescent="0.25">
      <c r="E333" s="64"/>
    </row>
    <row r="334" spans="5:5" x14ac:dyDescent="0.25">
      <c r="E334" s="64"/>
    </row>
    <row r="335" spans="5:5" x14ac:dyDescent="0.25">
      <c r="E335" s="64"/>
    </row>
    <row r="336" spans="5:5" x14ac:dyDescent="0.25">
      <c r="E336" s="64"/>
    </row>
    <row r="337" spans="5:5" x14ac:dyDescent="0.25">
      <c r="E337" s="64"/>
    </row>
    <row r="338" spans="5:5" x14ac:dyDescent="0.25">
      <c r="E338" s="64"/>
    </row>
    <row r="339" spans="5:5" x14ac:dyDescent="0.25">
      <c r="E339" s="64"/>
    </row>
    <row r="340" spans="5:5" x14ac:dyDescent="0.25">
      <c r="E340" s="64"/>
    </row>
    <row r="341" spans="5:5" x14ac:dyDescent="0.25">
      <c r="E341" s="64"/>
    </row>
    <row r="342" spans="5:5" x14ac:dyDescent="0.25">
      <c r="E342" s="64"/>
    </row>
    <row r="343" spans="5:5" x14ac:dyDescent="0.25">
      <c r="E343" s="64"/>
    </row>
    <row r="344" spans="5:5" x14ac:dyDescent="0.25">
      <c r="E344" s="64"/>
    </row>
    <row r="345" spans="5:5" x14ac:dyDescent="0.25">
      <c r="E345" s="64"/>
    </row>
    <row r="346" spans="5:5" x14ac:dyDescent="0.25">
      <c r="E346" s="64"/>
    </row>
    <row r="347" spans="5:5" x14ac:dyDescent="0.25">
      <c r="E347" s="64"/>
    </row>
    <row r="348" spans="5:5" x14ac:dyDescent="0.25">
      <c r="E348" s="64"/>
    </row>
    <row r="349" spans="5:5" x14ac:dyDescent="0.25">
      <c r="E349" s="64"/>
    </row>
    <row r="350" spans="5:5" x14ac:dyDescent="0.25">
      <c r="E350" s="64"/>
    </row>
    <row r="351" spans="5:5" x14ac:dyDescent="0.25">
      <c r="E351" s="64"/>
    </row>
    <row r="352" spans="5:5" x14ac:dyDescent="0.25">
      <c r="E352" s="64"/>
    </row>
    <row r="353" spans="5:5" x14ac:dyDescent="0.25">
      <c r="E353" s="64"/>
    </row>
    <row r="354" spans="5:5" x14ac:dyDescent="0.25">
      <c r="E354" s="64"/>
    </row>
    <row r="355" spans="5:5" x14ac:dyDescent="0.25">
      <c r="E355" s="64"/>
    </row>
    <row r="356" spans="5:5" x14ac:dyDescent="0.25">
      <c r="E356" s="64"/>
    </row>
    <row r="357" spans="5:5" x14ac:dyDescent="0.25">
      <c r="E357" s="64"/>
    </row>
    <row r="358" spans="5:5" x14ac:dyDescent="0.25">
      <c r="E358" s="64"/>
    </row>
    <row r="359" spans="5:5" x14ac:dyDescent="0.25">
      <c r="E359" s="64"/>
    </row>
    <row r="360" spans="5:5" x14ac:dyDescent="0.25">
      <c r="E360" s="64"/>
    </row>
    <row r="361" spans="5:5" x14ac:dyDescent="0.25">
      <c r="E361" s="64"/>
    </row>
    <row r="362" spans="5:5" x14ac:dyDescent="0.25">
      <c r="E362" s="64"/>
    </row>
    <row r="363" spans="5:5" x14ac:dyDescent="0.25">
      <c r="E363" s="64"/>
    </row>
    <row r="364" spans="5:5" x14ac:dyDescent="0.25">
      <c r="E364" s="64"/>
    </row>
    <row r="365" spans="5:5" x14ac:dyDescent="0.25">
      <c r="E365" s="64"/>
    </row>
    <row r="366" spans="5:5" x14ac:dyDescent="0.25">
      <c r="E366" s="64"/>
    </row>
    <row r="367" spans="5:5" x14ac:dyDescent="0.25">
      <c r="E367" s="64"/>
    </row>
    <row r="368" spans="5:5" x14ac:dyDescent="0.25">
      <c r="E368" s="64"/>
    </row>
    <row r="369" spans="5:5" x14ac:dyDescent="0.25">
      <c r="E369" s="64"/>
    </row>
    <row r="370" spans="5:5" x14ac:dyDescent="0.25">
      <c r="E370" s="64"/>
    </row>
    <row r="371" spans="5:5" x14ac:dyDescent="0.25">
      <c r="E371" s="64"/>
    </row>
    <row r="372" spans="5:5" x14ac:dyDescent="0.25">
      <c r="E372" s="64"/>
    </row>
    <row r="373" spans="5:5" x14ac:dyDescent="0.25">
      <c r="E373" s="64"/>
    </row>
    <row r="374" spans="5:5" x14ac:dyDescent="0.25">
      <c r="E374" s="64"/>
    </row>
    <row r="375" spans="5:5" x14ac:dyDescent="0.25">
      <c r="E375" s="64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9" display="Back to Contents" xr:uid="{0FAA1740-E963-4562-BFCA-81077B8393D0}"/>
  </hyperlinks>
  <pageMargins left="0.7" right="0.7" top="0.75" bottom="0.75" header="0.3" footer="0.3"/>
  <pageSetup paperSize="9" orientation="portrait" r:id="rId1"/>
  <ignoredErrors>
    <ignoredError sqref="F19:F24" numberStoredAsText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3E1F-E754-4EE2-99B3-EF842269494F}">
  <sheetPr codeName="Sheet79"/>
  <dimension ref="A1:E110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5" ht="15.75" thickBot="1" x14ac:dyDescent="0.3">
      <c r="A1" s="9" t="s">
        <v>10</v>
      </c>
      <c r="B1" s="270" t="s">
        <v>168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272</v>
      </c>
      <c r="C2" s="273"/>
      <c r="D2" s="290"/>
      <c r="E2" s="45"/>
    </row>
    <row r="3" spans="1:5" ht="15.75" customHeight="1" thickBot="1" x14ac:dyDescent="0.3">
      <c r="A3" s="3" t="s">
        <v>473</v>
      </c>
      <c r="B3" s="273" t="s">
        <v>374</v>
      </c>
      <c r="C3" s="273"/>
      <c r="D3" s="286"/>
      <c r="E3" s="45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5" ht="15.75" customHeight="1" thickBot="1" x14ac:dyDescent="0.3">
      <c r="A5" s="3" t="s">
        <v>7</v>
      </c>
      <c r="B5" s="267" t="s">
        <v>1150</v>
      </c>
      <c r="C5" s="273"/>
      <c r="D5" s="286"/>
      <c r="E5" s="45"/>
    </row>
    <row r="6" spans="1:5" ht="15.75" customHeight="1" thickBot="1" x14ac:dyDescent="0.3">
      <c r="A6" s="4" t="s">
        <v>13</v>
      </c>
      <c r="B6" s="267" t="s">
        <v>1161</v>
      </c>
      <c r="C6" s="267"/>
      <c r="D6" s="286"/>
      <c r="E6" s="45"/>
    </row>
    <row r="7" spans="1:5" s="24" customFormat="1" ht="15.75" customHeight="1" thickBot="1" x14ac:dyDescent="0.3">
      <c r="A7" s="4" t="s">
        <v>12</v>
      </c>
      <c r="B7" s="140" t="s">
        <v>1463</v>
      </c>
      <c r="C7" s="167"/>
      <c r="D7" s="132"/>
      <c r="E7" s="139"/>
    </row>
    <row r="8" spans="1:5" ht="15.75" customHeight="1" thickBot="1" x14ac:dyDescent="0.3">
      <c r="A8" s="3" t="s">
        <v>14</v>
      </c>
      <c r="B8" s="341"/>
      <c r="C8" s="267"/>
      <c r="D8" s="301"/>
      <c r="E8" s="45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26703</v>
      </c>
      <c r="C10" s="43">
        <v>24515</v>
      </c>
      <c r="D10" s="21">
        <v>23389</v>
      </c>
      <c r="E10" s="39"/>
    </row>
    <row r="11" spans="1:5" ht="15.75" thickBot="1" x14ac:dyDescent="0.3">
      <c r="A11" s="6" t="s">
        <v>17</v>
      </c>
      <c r="B11" s="26">
        <f>B10-B15</f>
        <v>24000</v>
      </c>
      <c r="C11" s="43">
        <f>C10-C15</f>
        <v>22527</v>
      </c>
      <c r="D11" s="21">
        <f>D10-D15</f>
        <v>22100</v>
      </c>
      <c r="E11" s="39"/>
    </row>
    <row r="12" spans="1:5" ht="15.75" thickBot="1" x14ac:dyDescent="0.3">
      <c r="A12" s="6" t="s">
        <v>18</v>
      </c>
      <c r="B12" s="35">
        <f>B11/B10</f>
        <v>0.89877541849230425</v>
      </c>
      <c r="C12" s="70">
        <f>C11/C10</f>
        <v>0.91890679176014689</v>
      </c>
      <c r="D12" s="73">
        <f>D11/D10</f>
        <v>0.94488862285689856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5" ht="15.75" thickBot="1" x14ac:dyDescent="0.3">
      <c r="A15" s="6" t="s">
        <v>21</v>
      </c>
      <c r="B15" s="26">
        <v>2703</v>
      </c>
      <c r="C15" s="43">
        <v>1988</v>
      </c>
      <c r="D15" s="21">
        <v>1289</v>
      </c>
      <c r="E15" s="39"/>
    </row>
    <row r="16" spans="1:5" ht="15.75" thickBot="1" x14ac:dyDescent="0.3">
      <c r="A16" s="6" t="s">
        <v>22</v>
      </c>
      <c r="B16" s="35">
        <f>B15/B10</f>
        <v>0.10122458150769577</v>
      </c>
      <c r="C16" s="70">
        <f>C15/C10</f>
        <v>8.1093208239853151E-2</v>
      </c>
      <c r="D16" s="73">
        <f>D15/D10</f>
        <v>5.5111377143101457E-2</v>
      </c>
      <c r="E16" s="39"/>
    </row>
    <row r="17" spans="1:5" x14ac:dyDescent="0.25">
      <c r="A17" s="83" t="s">
        <v>31</v>
      </c>
      <c r="B17" s="269" t="s">
        <v>34</v>
      </c>
      <c r="C17" s="314"/>
      <c r="D17" s="301"/>
      <c r="E17" s="39"/>
    </row>
    <row r="18" spans="1:5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38"/>
    </row>
    <row r="19" spans="1:5" x14ac:dyDescent="0.25">
      <c r="A19" s="27" t="s">
        <v>1160</v>
      </c>
      <c r="B19" s="93">
        <v>24000</v>
      </c>
      <c r="C19" s="161">
        <v>22527</v>
      </c>
      <c r="D19" s="21">
        <v>22100</v>
      </c>
      <c r="E19" s="38"/>
    </row>
    <row r="20" spans="1:5" x14ac:dyDescent="0.25">
      <c r="A20" s="27" t="s">
        <v>92</v>
      </c>
      <c r="B20" s="93">
        <v>2703</v>
      </c>
      <c r="C20" s="161">
        <v>1988</v>
      </c>
      <c r="D20" s="21">
        <v>1289</v>
      </c>
      <c r="E20" s="38"/>
    </row>
    <row r="21" spans="1:5" x14ac:dyDescent="0.25">
      <c r="A21" s="27" t="s">
        <v>33</v>
      </c>
      <c r="B21" s="93">
        <v>26703</v>
      </c>
      <c r="C21" s="161">
        <v>24515</v>
      </c>
      <c r="D21" s="21">
        <v>23389</v>
      </c>
      <c r="E21" s="38"/>
    </row>
    <row r="22" spans="1:5" x14ac:dyDescent="0.25">
      <c r="B22" s="42"/>
      <c r="C22" s="22"/>
      <c r="D22" s="39"/>
      <c r="E22" s="39"/>
    </row>
    <row r="23" spans="1:5" x14ac:dyDescent="0.25">
      <c r="B23" s="39"/>
      <c r="D23" s="42"/>
    </row>
    <row r="24" spans="1:5" x14ac:dyDescent="0.25">
      <c r="B24" s="39"/>
      <c r="D24" s="39"/>
    </row>
    <row r="25" spans="1:5" x14ac:dyDescent="0.25">
      <c r="B25" s="39"/>
      <c r="D25" s="39"/>
    </row>
    <row r="26" spans="1:5" x14ac:dyDescent="0.25">
      <c r="B26" s="39"/>
      <c r="D26" s="39"/>
    </row>
    <row r="27" spans="1:5" x14ac:dyDescent="0.25">
      <c r="B27" s="39"/>
      <c r="D27" s="39"/>
    </row>
    <row r="28" spans="1:5" x14ac:dyDescent="0.25">
      <c r="B28" s="39"/>
      <c r="D28" s="39"/>
    </row>
    <row r="29" spans="1:5" x14ac:dyDescent="0.25">
      <c r="B29" s="39"/>
      <c r="D29" s="39"/>
    </row>
    <row r="30" spans="1:5" x14ac:dyDescent="0.25">
      <c r="B30" s="39"/>
      <c r="D30" s="39"/>
    </row>
    <row r="31" spans="1:5" x14ac:dyDescent="0.25">
      <c r="B31" s="39"/>
      <c r="D31" s="39"/>
    </row>
    <row r="32" spans="1:5" x14ac:dyDescent="0.25">
      <c r="B32" s="39"/>
      <c r="D32" s="39"/>
    </row>
    <row r="33" spans="2:4" x14ac:dyDescent="0.25">
      <c r="B33" s="39"/>
      <c r="D33" s="39"/>
    </row>
    <row r="34" spans="2:4" x14ac:dyDescent="0.25">
      <c r="B34" s="39"/>
      <c r="D34" s="39"/>
    </row>
    <row r="35" spans="2:4" x14ac:dyDescent="0.25">
      <c r="B35" s="39"/>
      <c r="D35" s="39"/>
    </row>
    <row r="36" spans="2:4" x14ac:dyDescent="0.25">
      <c r="B36" s="39"/>
      <c r="D36" s="39"/>
    </row>
    <row r="37" spans="2:4" x14ac:dyDescent="0.25">
      <c r="B37" s="39"/>
      <c r="D37" s="39"/>
    </row>
    <row r="38" spans="2:4" x14ac:dyDescent="0.25">
      <c r="B38" s="39"/>
      <c r="D38" s="39"/>
    </row>
    <row r="39" spans="2:4" x14ac:dyDescent="0.25">
      <c r="B39" s="39"/>
      <c r="D39" s="39"/>
    </row>
    <row r="40" spans="2:4" x14ac:dyDescent="0.25">
      <c r="B40" s="39"/>
      <c r="D40" s="39"/>
    </row>
    <row r="41" spans="2:4" x14ac:dyDescent="0.25">
      <c r="B41" s="39"/>
      <c r="D41" s="39"/>
    </row>
    <row r="42" spans="2:4" x14ac:dyDescent="0.25">
      <c r="B42" s="39"/>
      <c r="D42" s="39"/>
    </row>
    <row r="43" spans="2:4" x14ac:dyDescent="0.25">
      <c r="B43" s="39"/>
      <c r="D43" s="39"/>
    </row>
    <row r="44" spans="2:4" x14ac:dyDescent="0.25">
      <c r="B44" s="39"/>
      <c r="D44" s="39"/>
    </row>
    <row r="45" spans="2:4" x14ac:dyDescent="0.25">
      <c r="B45" s="39"/>
      <c r="D45" s="39"/>
    </row>
    <row r="46" spans="2:4" x14ac:dyDescent="0.25">
      <c r="B46" s="39"/>
      <c r="D46" s="39"/>
    </row>
    <row r="47" spans="2:4" x14ac:dyDescent="0.25">
      <c r="B47" s="39"/>
      <c r="D47" s="39"/>
    </row>
    <row r="48" spans="2:4" x14ac:dyDescent="0.25">
      <c r="B48" s="39"/>
      <c r="D48" s="39"/>
    </row>
    <row r="49" spans="2:4" x14ac:dyDescent="0.25">
      <c r="B49" s="39"/>
      <c r="D49" s="39"/>
    </row>
    <row r="50" spans="2:4" x14ac:dyDescent="0.25">
      <c r="B50" s="39"/>
      <c r="D50" s="39"/>
    </row>
    <row r="51" spans="2:4" x14ac:dyDescent="0.25">
      <c r="B51" s="39"/>
      <c r="D51" s="39"/>
    </row>
    <row r="52" spans="2:4" x14ac:dyDescent="0.25">
      <c r="B52" s="39"/>
      <c r="D52" s="39"/>
    </row>
    <row r="53" spans="2:4" x14ac:dyDescent="0.25">
      <c r="B53" s="39"/>
      <c r="D53" s="39"/>
    </row>
    <row r="54" spans="2:4" x14ac:dyDescent="0.25">
      <c r="B54" s="39"/>
      <c r="D54" s="39"/>
    </row>
    <row r="55" spans="2:4" x14ac:dyDescent="0.25">
      <c r="B55" s="39"/>
      <c r="D55" s="39"/>
    </row>
    <row r="56" spans="2:4" x14ac:dyDescent="0.25">
      <c r="B56" s="39"/>
      <c r="D56" s="39"/>
    </row>
    <row r="57" spans="2:4" x14ac:dyDescent="0.25">
      <c r="B57" s="39"/>
      <c r="D57" s="39"/>
    </row>
    <row r="58" spans="2:4" x14ac:dyDescent="0.25">
      <c r="B58" s="39"/>
      <c r="D58" s="39"/>
    </row>
    <row r="59" spans="2:4" x14ac:dyDescent="0.25">
      <c r="B59" s="39"/>
      <c r="D59" s="39"/>
    </row>
    <row r="60" spans="2:4" x14ac:dyDescent="0.25">
      <c r="B60" s="39"/>
      <c r="D60" s="39"/>
    </row>
    <row r="61" spans="2:4" x14ac:dyDescent="0.25">
      <c r="B61" s="39"/>
      <c r="D61" s="39"/>
    </row>
    <row r="62" spans="2:4" x14ac:dyDescent="0.25">
      <c r="B62" s="39"/>
      <c r="D62" s="39"/>
    </row>
    <row r="63" spans="2:4" x14ac:dyDescent="0.25">
      <c r="B63" s="39"/>
      <c r="D63" s="39"/>
    </row>
    <row r="64" spans="2:4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90" display="Back to Contents" xr:uid="{8DDBB945-F798-4044-B5B1-980831995629}"/>
  </hyperlink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F854-5378-4457-9528-D574A29F9990}">
  <dimension ref="A1:G525"/>
  <sheetViews>
    <sheetView showGridLines="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6" width="9.140625" style="24"/>
    <col min="7" max="7" width="13" style="24" customWidth="1"/>
    <col min="8" max="16384" width="9.140625" style="24"/>
  </cols>
  <sheetData>
    <row r="1" spans="1:5" ht="15.75" thickBot="1" x14ac:dyDescent="0.3">
      <c r="A1" s="9" t="s">
        <v>10</v>
      </c>
      <c r="B1" s="270" t="s">
        <v>169</v>
      </c>
      <c r="C1" s="287"/>
      <c r="D1" s="119"/>
      <c r="E1" s="2" t="s">
        <v>5</v>
      </c>
    </row>
    <row r="2" spans="1:5" ht="15.75" thickBot="1" x14ac:dyDescent="0.3">
      <c r="A2" s="18" t="s">
        <v>423</v>
      </c>
      <c r="B2" s="273" t="s">
        <v>273</v>
      </c>
      <c r="C2" s="273"/>
      <c r="D2" s="290"/>
      <c r="E2" s="209"/>
    </row>
    <row r="3" spans="1:5" ht="15.75" customHeight="1" thickBot="1" x14ac:dyDescent="0.3">
      <c r="A3" s="3" t="s">
        <v>473</v>
      </c>
      <c r="B3" s="273" t="s">
        <v>375</v>
      </c>
      <c r="C3" s="273"/>
      <c r="D3" s="286"/>
      <c r="E3" s="209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209"/>
    </row>
    <row r="5" spans="1:5" ht="15.75" customHeight="1" thickBot="1" x14ac:dyDescent="0.3">
      <c r="A5" s="3" t="s">
        <v>7</v>
      </c>
      <c r="B5" s="267" t="s">
        <v>1174</v>
      </c>
      <c r="C5" s="273"/>
      <c r="D5" s="286"/>
      <c r="E5" s="209"/>
    </row>
    <row r="6" spans="1:5" ht="15.75" customHeight="1" thickBot="1" x14ac:dyDescent="0.3">
      <c r="A6" s="4" t="s">
        <v>13</v>
      </c>
      <c r="B6" s="295" t="s">
        <v>1215</v>
      </c>
      <c r="C6" s="273"/>
      <c r="D6" s="286"/>
      <c r="E6" s="209"/>
    </row>
    <row r="7" spans="1:5" ht="15.75" customHeight="1" thickBot="1" x14ac:dyDescent="0.3">
      <c r="A7" s="4" t="s">
        <v>12</v>
      </c>
      <c r="B7" s="201" t="s">
        <v>1463</v>
      </c>
      <c r="C7" s="196"/>
      <c r="D7" s="203"/>
      <c r="E7" s="209"/>
    </row>
    <row r="8" spans="1:5" ht="15.75" customHeight="1" thickBot="1" x14ac:dyDescent="0.3">
      <c r="A8" s="3" t="s">
        <v>14</v>
      </c>
      <c r="B8" s="289"/>
      <c r="C8" s="289"/>
      <c r="D8" s="301"/>
      <c r="E8" s="209"/>
    </row>
    <row r="9" spans="1:5" ht="15.75" thickBot="1" x14ac:dyDescent="0.3">
      <c r="A9" s="87" t="s">
        <v>15</v>
      </c>
      <c r="B9" s="165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24620</v>
      </c>
      <c r="C10" s="43">
        <v>22987</v>
      </c>
      <c r="D10" s="21">
        <v>22194</v>
      </c>
      <c r="E10" s="39"/>
    </row>
    <row r="11" spans="1:5" ht="15.75" thickBot="1" x14ac:dyDescent="0.3">
      <c r="A11" s="6" t="s">
        <v>17</v>
      </c>
      <c r="B11" s="26">
        <f>B10-B15</f>
        <v>24298</v>
      </c>
      <c r="C11" s="43">
        <f>C10-C15</f>
        <v>22693</v>
      </c>
      <c r="D11" s="21">
        <f>D10-D15</f>
        <v>21149</v>
      </c>
      <c r="E11" s="39"/>
    </row>
    <row r="12" spans="1:5" ht="15.75" thickBot="1" x14ac:dyDescent="0.3">
      <c r="A12" s="6" t="s">
        <v>18</v>
      </c>
      <c r="B12" s="35">
        <f>B11/B10</f>
        <v>0.98692120227457347</v>
      </c>
      <c r="C12" s="70">
        <f>C11/C10</f>
        <v>0.98721016226562841</v>
      </c>
      <c r="D12" s="73">
        <f>D11/D10</f>
        <v>0.95291520230692983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4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5">
        <f>D13/D10</f>
        <v>0</v>
      </c>
      <c r="E14" s="39"/>
    </row>
    <row r="15" spans="1:5" ht="15.75" thickBot="1" x14ac:dyDescent="0.3">
      <c r="A15" s="6" t="s">
        <v>21</v>
      </c>
      <c r="B15" s="26">
        <v>322</v>
      </c>
      <c r="C15" s="43">
        <v>294</v>
      </c>
      <c r="D15" s="21">
        <v>1045</v>
      </c>
      <c r="E15" s="39"/>
    </row>
    <row r="16" spans="1:5" ht="15.75" thickBot="1" x14ac:dyDescent="0.3">
      <c r="A16" s="6" t="s">
        <v>22</v>
      </c>
      <c r="B16" s="35">
        <f>B15/B10</f>
        <v>1.3078797725426482E-2</v>
      </c>
      <c r="C16" s="70">
        <f>C15/C10</f>
        <v>1.2789837734371602E-2</v>
      </c>
      <c r="D16" s="73">
        <f>D15/D10</f>
        <v>4.7084797693070196E-2</v>
      </c>
      <c r="E16" s="39"/>
    </row>
    <row r="17" spans="1:7" x14ac:dyDescent="0.25">
      <c r="A17" s="83" t="s">
        <v>31</v>
      </c>
      <c r="B17" s="345" t="s">
        <v>34</v>
      </c>
      <c r="C17" s="314"/>
      <c r="D17" s="301"/>
      <c r="E17" s="39"/>
    </row>
    <row r="18" spans="1:7" x14ac:dyDescent="0.25">
      <c r="A18" s="83" t="s">
        <v>32</v>
      </c>
      <c r="B18" s="158" t="s">
        <v>25</v>
      </c>
      <c r="C18" s="159" t="s">
        <v>1475</v>
      </c>
      <c r="D18" s="76" t="s">
        <v>427</v>
      </c>
      <c r="E18" s="39"/>
      <c r="F18" s="95" t="s">
        <v>965</v>
      </c>
      <c r="G18" s="95" t="s">
        <v>7</v>
      </c>
    </row>
    <row r="19" spans="1:7" x14ac:dyDescent="0.25">
      <c r="A19" s="88">
        <v>1</v>
      </c>
      <c r="B19" s="77">
        <v>9287</v>
      </c>
      <c r="C19" s="43">
        <v>8131</v>
      </c>
      <c r="D19" s="43">
        <v>7492</v>
      </c>
      <c r="E19" s="39"/>
      <c r="F19" s="107">
        <v>1</v>
      </c>
      <c r="G19" s="95" t="s">
        <v>1114</v>
      </c>
    </row>
    <row r="20" spans="1:7" x14ac:dyDescent="0.25">
      <c r="A20" s="88">
        <v>2</v>
      </c>
      <c r="B20" s="77">
        <v>3297</v>
      </c>
      <c r="C20" s="43">
        <v>3684</v>
      </c>
      <c r="D20" s="43">
        <v>3883</v>
      </c>
      <c r="E20" s="39"/>
      <c r="F20" s="107">
        <v>2</v>
      </c>
      <c r="G20" s="95" t="s">
        <v>1115</v>
      </c>
    </row>
    <row r="21" spans="1:7" x14ac:dyDescent="0.25">
      <c r="A21" s="88">
        <v>3</v>
      </c>
      <c r="B21" s="77">
        <v>11683</v>
      </c>
      <c r="C21" s="43">
        <v>10838</v>
      </c>
      <c r="D21" s="43">
        <v>9676</v>
      </c>
      <c r="E21" s="39"/>
      <c r="F21" s="107">
        <v>3</v>
      </c>
      <c r="G21" s="95" t="s">
        <v>1116</v>
      </c>
    </row>
    <row r="22" spans="1:7" x14ac:dyDescent="0.25">
      <c r="A22" s="23">
        <v>4</v>
      </c>
      <c r="B22" s="26">
        <v>31</v>
      </c>
      <c r="C22" s="43">
        <v>40</v>
      </c>
      <c r="D22" s="43">
        <v>98</v>
      </c>
      <c r="F22" s="107">
        <v>4</v>
      </c>
      <c r="G22" s="95" t="s">
        <v>93</v>
      </c>
    </row>
    <row r="23" spans="1:7" x14ac:dyDescent="0.25">
      <c r="A23" s="20" t="s">
        <v>92</v>
      </c>
      <c r="B23" s="26">
        <v>322</v>
      </c>
      <c r="C23" s="43">
        <v>294</v>
      </c>
      <c r="D23" s="43">
        <v>1045</v>
      </c>
    </row>
    <row r="24" spans="1:7" x14ac:dyDescent="0.25">
      <c r="A24" s="20" t="s">
        <v>33</v>
      </c>
      <c r="B24" s="26">
        <v>24620</v>
      </c>
      <c r="C24" s="43">
        <v>22987</v>
      </c>
      <c r="D24" s="43">
        <v>22194</v>
      </c>
    </row>
    <row r="25" spans="1:7" x14ac:dyDescent="0.25">
      <c r="B25" s="39"/>
      <c r="D25" s="39"/>
    </row>
    <row r="26" spans="1:7" x14ac:dyDescent="0.25">
      <c r="B26" s="39"/>
      <c r="D26" s="39"/>
    </row>
    <row r="27" spans="1:7" x14ac:dyDescent="0.25">
      <c r="B27" s="39"/>
      <c r="D27" s="39"/>
    </row>
    <row r="28" spans="1:7" x14ac:dyDescent="0.25">
      <c r="B28" s="39"/>
      <c r="D28" s="39"/>
    </row>
    <row r="29" spans="1:7" x14ac:dyDescent="0.25">
      <c r="B29" s="39"/>
      <c r="D29" s="39"/>
    </row>
    <row r="30" spans="1:7" x14ac:dyDescent="0.25">
      <c r="B30" s="39"/>
      <c r="D30" s="39"/>
    </row>
    <row r="31" spans="1:7" x14ac:dyDescent="0.25">
      <c r="B31" s="39"/>
      <c r="D31" s="39"/>
    </row>
    <row r="32" spans="1:7" x14ac:dyDescent="0.25">
      <c r="B32" s="39"/>
      <c r="D32" s="39"/>
    </row>
    <row r="33" spans="2:4" x14ac:dyDescent="0.25">
      <c r="B33" s="39"/>
      <c r="D33" s="39"/>
    </row>
    <row r="34" spans="2:4" x14ac:dyDescent="0.25">
      <c r="B34" s="39"/>
      <c r="D34" s="39"/>
    </row>
    <row r="35" spans="2:4" x14ac:dyDescent="0.25">
      <c r="B35" s="39"/>
      <c r="D35" s="39"/>
    </row>
    <row r="36" spans="2:4" x14ac:dyDescent="0.25">
      <c r="B36" s="39"/>
      <c r="D36" s="39"/>
    </row>
    <row r="37" spans="2:4" x14ac:dyDescent="0.25">
      <c r="B37" s="39"/>
      <c r="D37" s="39"/>
    </row>
    <row r="38" spans="2:4" x14ac:dyDescent="0.25">
      <c r="B38" s="39"/>
      <c r="D38" s="39"/>
    </row>
    <row r="39" spans="2:4" x14ac:dyDescent="0.25">
      <c r="B39" s="39"/>
      <c r="D39" s="39"/>
    </row>
    <row r="40" spans="2:4" x14ac:dyDescent="0.25">
      <c r="B40" s="39"/>
      <c r="D40" s="39"/>
    </row>
    <row r="41" spans="2:4" x14ac:dyDescent="0.25">
      <c r="B41" s="39"/>
      <c r="D41" s="39"/>
    </row>
    <row r="42" spans="2:4" x14ac:dyDescent="0.25">
      <c r="B42" s="39"/>
      <c r="D42" s="39"/>
    </row>
    <row r="43" spans="2:4" x14ac:dyDescent="0.25">
      <c r="B43" s="39"/>
      <c r="D43" s="39"/>
    </row>
    <row r="44" spans="2:4" x14ac:dyDescent="0.25">
      <c r="B44" s="39"/>
      <c r="D44" s="39"/>
    </row>
    <row r="45" spans="2:4" x14ac:dyDescent="0.25">
      <c r="B45" s="39"/>
      <c r="D45" s="39"/>
    </row>
    <row r="46" spans="2:4" x14ac:dyDescent="0.25">
      <c r="B46" s="39"/>
      <c r="D46" s="39"/>
    </row>
    <row r="47" spans="2:4" x14ac:dyDescent="0.25">
      <c r="B47" s="39"/>
      <c r="D47" s="39"/>
    </row>
    <row r="48" spans="2:4" x14ac:dyDescent="0.25">
      <c r="B48" s="39"/>
      <c r="D48" s="39"/>
    </row>
    <row r="49" spans="2:4" x14ac:dyDescent="0.25">
      <c r="B49" s="39"/>
      <c r="D49" s="39"/>
    </row>
    <row r="50" spans="2:4" x14ac:dyDescent="0.25">
      <c r="B50" s="39"/>
      <c r="D50" s="39"/>
    </row>
    <row r="51" spans="2:4" x14ac:dyDescent="0.25">
      <c r="B51" s="39"/>
      <c r="D51" s="39"/>
    </row>
    <row r="52" spans="2:4" x14ac:dyDescent="0.25">
      <c r="B52" s="39"/>
      <c r="D52" s="39"/>
    </row>
    <row r="53" spans="2:4" x14ac:dyDescent="0.25">
      <c r="B53" s="39"/>
      <c r="D53" s="39"/>
    </row>
    <row r="54" spans="2:4" x14ac:dyDescent="0.25">
      <c r="B54" s="39"/>
      <c r="D54" s="39"/>
    </row>
    <row r="55" spans="2:4" x14ac:dyDescent="0.25">
      <c r="B55" s="39"/>
      <c r="D55" s="39"/>
    </row>
    <row r="56" spans="2:4" x14ac:dyDescent="0.25">
      <c r="B56" s="39"/>
      <c r="D56" s="39"/>
    </row>
    <row r="57" spans="2:4" x14ac:dyDescent="0.25">
      <c r="B57" s="39"/>
      <c r="D57" s="39"/>
    </row>
    <row r="58" spans="2:4" x14ac:dyDescent="0.25">
      <c r="B58" s="39"/>
      <c r="D58" s="39"/>
    </row>
    <row r="59" spans="2:4" x14ac:dyDescent="0.25">
      <c r="B59" s="39"/>
      <c r="D59" s="39"/>
    </row>
    <row r="60" spans="2:4" x14ac:dyDescent="0.25">
      <c r="B60" s="39"/>
      <c r="D60" s="39"/>
    </row>
    <row r="61" spans="2:4" x14ac:dyDescent="0.25">
      <c r="B61" s="39"/>
      <c r="D61" s="39"/>
    </row>
    <row r="62" spans="2:4" x14ac:dyDescent="0.25">
      <c r="B62" s="39"/>
      <c r="D62" s="39"/>
    </row>
    <row r="63" spans="2:4" x14ac:dyDescent="0.25">
      <c r="B63" s="39"/>
      <c r="D63" s="39"/>
    </row>
    <row r="64" spans="2:4" x14ac:dyDescent="0.25">
      <c r="B64" s="39"/>
      <c r="D64" s="39"/>
    </row>
    <row r="65" spans="2:4" x14ac:dyDescent="0.25">
      <c r="B65" s="39"/>
      <c r="D65" s="39"/>
    </row>
    <row r="66" spans="2:4" x14ac:dyDescent="0.25">
      <c r="B66" s="39"/>
      <c r="D66" s="39"/>
    </row>
    <row r="67" spans="2:4" x14ac:dyDescent="0.25">
      <c r="B67" s="39"/>
      <c r="D67" s="39"/>
    </row>
    <row r="68" spans="2:4" x14ac:dyDescent="0.25">
      <c r="B68" s="39"/>
      <c r="D68" s="39"/>
    </row>
    <row r="69" spans="2:4" x14ac:dyDescent="0.25">
      <c r="B69" s="39"/>
      <c r="D69" s="39"/>
    </row>
    <row r="70" spans="2:4" x14ac:dyDescent="0.25">
      <c r="B70" s="39"/>
      <c r="D70" s="39"/>
    </row>
    <row r="71" spans="2:4" x14ac:dyDescent="0.25">
      <c r="B71" s="39"/>
      <c r="D71" s="39"/>
    </row>
    <row r="72" spans="2:4" x14ac:dyDescent="0.25">
      <c r="B72" s="39"/>
      <c r="D72" s="39"/>
    </row>
    <row r="73" spans="2:4" x14ac:dyDescent="0.25">
      <c r="B73" s="39"/>
      <c r="D73" s="39"/>
    </row>
    <row r="74" spans="2:4" x14ac:dyDescent="0.25">
      <c r="B74" s="39"/>
      <c r="D74" s="39"/>
    </row>
    <row r="75" spans="2:4" x14ac:dyDescent="0.25">
      <c r="B75" s="39"/>
      <c r="D75" s="39"/>
    </row>
    <row r="76" spans="2:4" x14ac:dyDescent="0.25">
      <c r="B76" s="39"/>
      <c r="D76" s="39"/>
    </row>
    <row r="77" spans="2:4" x14ac:dyDescent="0.25">
      <c r="B77" s="39"/>
      <c r="D77" s="39"/>
    </row>
    <row r="78" spans="2:4" x14ac:dyDescent="0.25">
      <c r="B78" s="39"/>
      <c r="D78" s="39"/>
    </row>
    <row r="79" spans="2:4" x14ac:dyDescent="0.25">
      <c r="B79" s="39"/>
      <c r="D79" s="39"/>
    </row>
    <row r="80" spans="2:4" x14ac:dyDescent="0.25">
      <c r="B80" s="39"/>
      <c r="D80" s="39"/>
    </row>
    <row r="81" spans="2:4" x14ac:dyDescent="0.25">
      <c r="B81" s="39"/>
      <c r="D81" s="39"/>
    </row>
    <row r="82" spans="2:4" x14ac:dyDescent="0.25">
      <c r="B82" s="39"/>
      <c r="D82" s="39"/>
    </row>
    <row r="83" spans="2:4" x14ac:dyDescent="0.25">
      <c r="B83" s="39"/>
      <c r="D83" s="39"/>
    </row>
    <row r="84" spans="2:4" x14ac:dyDescent="0.25">
      <c r="B84" s="39"/>
      <c r="D84" s="39"/>
    </row>
    <row r="85" spans="2:4" x14ac:dyDescent="0.25">
      <c r="B85" s="39"/>
      <c r="D85" s="39"/>
    </row>
    <row r="86" spans="2:4" x14ac:dyDescent="0.25">
      <c r="B86" s="39"/>
      <c r="D86" s="39"/>
    </row>
    <row r="87" spans="2:4" x14ac:dyDescent="0.25">
      <c r="B87" s="39"/>
      <c r="D87" s="39"/>
    </row>
    <row r="88" spans="2:4" x14ac:dyDescent="0.25">
      <c r="B88" s="39"/>
      <c r="D88" s="39"/>
    </row>
    <row r="89" spans="2:4" x14ac:dyDescent="0.25">
      <c r="B89" s="39"/>
      <c r="D89" s="39"/>
    </row>
    <row r="90" spans="2:4" x14ac:dyDescent="0.25">
      <c r="B90" s="39"/>
      <c r="D90" s="39"/>
    </row>
    <row r="91" spans="2:4" x14ac:dyDescent="0.25">
      <c r="B91" s="39"/>
      <c r="D91" s="39"/>
    </row>
    <row r="92" spans="2:4" x14ac:dyDescent="0.25">
      <c r="B92" s="39"/>
      <c r="D92" s="39"/>
    </row>
    <row r="93" spans="2:4" x14ac:dyDescent="0.25">
      <c r="B93" s="39"/>
      <c r="D93" s="39"/>
    </row>
    <row r="94" spans="2:4" x14ac:dyDescent="0.25">
      <c r="B94" s="39"/>
      <c r="D94" s="39"/>
    </row>
    <row r="95" spans="2:4" x14ac:dyDescent="0.25">
      <c r="B95" s="39"/>
      <c r="D95" s="39"/>
    </row>
    <row r="96" spans="2:4" x14ac:dyDescent="0.25">
      <c r="B96" s="39"/>
      <c r="D96" s="39"/>
    </row>
    <row r="97" spans="2:4" x14ac:dyDescent="0.25">
      <c r="B97" s="39"/>
      <c r="D97" s="39"/>
    </row>
    <row r="98" spans="2:4" x14ac:dyDescent="0.25">
      <c r="B98" s="39"/>
      <c r="D98" s="39"/>
    </row>
    <row r="99" spans="2:4" x14ac:dyDescent="0.25">
      <c r="B99" s="39"/>
      <c r="D99" s="39"/>
    </row>
    <row r="100" spans="2:4" x14ac:dyDescent="0.25">
      <c r="B100" s="39"/>
      <c r="D100" s="39"/>
    </row>
    <row r="101" spans="2:4" x14ac:dyDescent="0.25">
      <c r="B101" s="39"/>
      <c r="D101" s="39"/>
    </row>
    <row r="102" spans="2:4" x14ac:dyDescent="0.25">
      <c r="B102" s="39"/>
      <c r="D102" s="39"/>
    </row>
    <row r="103" spans="2:4" x14ac:dyDescent="0.25">
      <c r="B103" s="39"/>
      <c r="D103" s="39"/>
    </row>
    <row r="104" spans="2:4" x14ac:dyDescent="0.25">
      <c r="B104" s="39"/>
      <c r="D104" s="39"/>
    </row>
    <row r="105" spans="2:4" x14ac:dyDescent="0.25">
      <c r="B105" s="39"/>
      <c r="D105" s="39"/>
    </row>
    <row r="106" spans="2:4" x14ac:dyDescent="0.25">
      <c r="B106" s="39"/>
      <c r="D106" s="39"/>
    </row>
    <row r="107" spans="2:4" x14ac:dyDescent="0.25">
      <c r="B107" s="39"/>
      <c r="D107" s="39"/>
    </row>
    <row r="108" spans="2:4" x14ac:dyDescent="0.25">
      <c r="B108" s="39"/>
      <c r="D108" s="39"/>
    </row>
    <row r="109" spans="2:4" x14ac:dyDescent="0.25">
      <c r="B109" s="39"/>
      <c r="D109" s="39"/>
    </row>
    <row r="110" spans="2:4" x14ac:dyDescent="0.25">
      <c r="B110" s="39"/>
      <c r="D110" s="39"/>
    </row>
    <row r="111" spans="2:4" x14ac:dyDescent="0.25">
      <c r="B111" s="39"/>
      <c r="D111" s="39"/>
    </row>
    <row r="112" spans="2:4" x14ac:dyDescent="0.25">
      <c r="B112" s="39"/>
      <c r="D112" s="39"/>
    </row>
    <row r="113" spans="2:4" x14ac:dyDescent="0.25">
      <c r="B113" s="39"/>
      <c r="D113" s="39"/>
    </row>
    <row r="114" spans="2:4" x14ac:dyDescent="0.25">
      <c r="B114" s="39"/>
      <c r="D114" s="39"/>
    </row>
    <row r="115" spans="2:4" x14ac:dyDescent="0.25">
      <c r="B115" s="39"/>
      <c r="D115" s="39"/>
    </row>
    <row r="116" spans="2:4" x14ac:dyDescent="0.25">
      <c r="B116" s="39"/>
      <c r="D116" s="39"/>
    </row>
    <row r="117" spans="2:4" x14ac:dyDescent="0.25">
      <c r="B117" s="39"/>
      <c r="D117" s="39"/>
    </row>
    <row r="118" spans="2:4" x14ac:dyDescent="0.25">
      <c r="B118" s="39"/>
      <c r="D118" s="39"/>
    </row>
    <row r="119" spans="2:4" x14ac:dyDescent="0.25">
      <c r="B119" s="39"/>
      <c r="D119" s="39"/>
    </row>
    <row r="120" spans="2:4" x14ac:dyDescent="0.25">
      <c r="B120" s="39"/>
      <c r="D120" s="39"/>
    </row>
    <row r="121" spans="2:4" x14ac:dyDescent="0.25">
      <c r="B121" s="39"/>
      <c r="D121" s="39"/>
    </row>
    <row r="122" spans="2:4" x14ac:dyDescent="0.25">
      <c r="B122" s="39"/>
      <c r="D122" s="39"/>
    </row>
    <row r="123" spans="2:4" x14ac:dyDescent="0.25">
      <c r="B123" s="39"/>
      <c r="D123" s="39"/>
    </row>
    <row r="124" spans="2:4" x14ac:dyDescent="0.25">
      <c r="B124" s="39"/>
      <c r="D124" s="39"/>
    </row>
    <row r="125" spans="2:4" x14ac:dyDescent="0.25">
      <c r="B125" s="39"/>
      <c r="D125" s="39"/>
    </row>
    <row r="126" spans="2:4" x14ac:dyDescent="0.25">
      <c r="B126" s="39"/>
      <c r="D126" s="39"/>
    </row>
    <row r="127" spans="2:4" x14ac:dyDescent="0.25">
      <c r="B127" s="39"/>
      <c r="D127" s="39"/>
    </row>
    <row r="128" spans="2:4" x14ac:dyDescent="0.25">
      <c r="B128" s="39"/>
      <c r="D128" s="39"/>
    </row>
    <row r="129" spans="2:4" x14ac:dyDescent="0.25">
      <c r="B129" s="39"/>
      <c r="D129" s="39"/>
    </row>
    <row r="130" spans="2:4" x14ac:dyDescent="0.25">
      <c r="B130" s="39"/>
      <c r="D130" s="39"/>
    </row>
    <row r="131" spans="2:4" x14ac:dyDescent="0.25">
      <c r="B131" s="39"/>
      <c r="D131" s="39"/>
    </row>
    <row r="132" spans="2:4" x14ac:dyDescent="0.25">
      <c r="B132" s="39"/>
      <c r="D132" s="39"/>
    </row>
    <row r="133" spans="2:4" x14ac:dyDescent="0.25">
      <c r="B133" s="39"/>
      <c r="D133" s="39"/>
    </row>
    <row r="134" spans="2:4" x14ac:dyDescent="0.25">
      <c r="B134" s="39"/>
      <c r="D134" s="39"/>
    </row>
    <row r="135" spans="2:4" x14ac:dyDescent="0.25">
      <c r="B135" s="39"/>
      <c r="D135" s="39"/>
    </row>
    <row r="136" spans="2:4" x14ac:dyDescent="0.25">
      <c r="B136" s="39"/>
      <c r="D136" s="39"/>
    </row>
    <row r="137" spans="2:4" x14ac:dyDescent="0.25">
      <c r="B137" s="39"/>
      <c r="D137" s="39"/>
    </row>
    <row r="138" spans="2:4" x14ac:dyDescent="0.25">
      <c r="B138" s="39"/>
      <c r="D138" s="39"/>
    </row>
    <row r="139" spans="2:4" x14ac:dyDescent="0.25">
      <c r="B139" s="39"/>
      <c r="D139" s="39"/>
    </row>
    <row r="140" spans="2:4" x14ac:dyDescent="0.25">
      <c r="B140" s="39"/>
      <c r="D140" s="39"/>
    </row>
    <row r="141" spans="2:4" x14ac:dyDescent="0.25">
      <c r="B141" s="39"/>
      <c r="D141" s="39"/>
    </row>
    <row r="142" spans="2:4" x14ac:dyDescent="0.25">
      <c r="B142" s="39"/>
      <c r="D142" s="39"/>
    </row>
    <row r="143" spans="2:4" x14ac:dyDescent="0.25">
      <c r="B143" s="39"/>
      <c r="D143" s="39"/>
    </row>
    <row r="144" spans="2:4" x14ac:dyDescent="0.25">
      <c r="B144" s="39"/>
      <c r="D144" s="39"/>
    </row>
    <row r="145" spans="2:4" x14ac:dyDescent="0.25">
      <c r="B145" s="39"/>
      <c r="D145" s="39"/>
    </row>
    <row r="146" spans="2:4" x14ac:dyDescent="0.25">
      <c r="B146" s="39"/>
      <c r="D146" s="39"/>
    </row>
    <row r="147" spans="2:4" x14ac:dyDescent="0.25">
      <c r="B147" s="39"/>
      <c r="D147" s="39"/>
    </row>
    <row r="148" spans="2:4" x14ac:dyDescent="0.25">
      <c r="B148" s="39"/>
      <c r="D148" s="39"/>
    </row>
    <row r="149" spans="2:4" x14ac:dyDescent="0.25">
      <c r="B149" s="39"/>
      <c r="D149" s="39"/>
    </row>
    <row r="150" spans="2:4" x14ac:dyDescent="0.25">
      <c r="B150" s="39"/>
      <c r="D150" s="39"/>
    </row>
    <row r="151" spans="2:4" x14ac:dyDescent="0.25">
      <c r="B151" s="39"/>
      <c r="D151" s="39"/>
    </row>
    <row r="152" spans="2:4" x14ac:dyDescent="0.25">
      <c r="B152" s="39"/>
      <c r="D152" s="39"/>
    </row>
    <row r="153" spans="2:4" x14ac:dyDescent="0.25">
      <c r="B153" s="39"/>
      <c r="D153" s="39"/>
    </row>
    <row r="154" spans="2:4" x14ac:dyDescent="0.25">
      <c r="B154" s="39"/>
      <c r="D154" s="39"/>
    </row>
    <row r="155" spans="2:4" x14ac:dyDescent="0.25">
      <c r="B155" s="39"/>
      <c r="D155" s="39"/>
    </row>
    <row r="156" spans="2:4" x14ac:dyDescent="0.25">
      <c r="B156" s="39"/>
      <c r="D156" s="39"/>
    </row>
    <row r="157" spans="2:4" x14ac:dyDescent="0.25">
      <c r="B157" s="39"/>
      <c r="D157" s="39"/>
    </row>
    <row r="158" spans="2:4" x14ac:dyDescent="0.25">
      <c r="B158" s="39"/>
      <c r="D158" s="39"/>
    </row>
    <row r="159" spans="2:4" x14ac:dyDescent="0.25">
      <c r="B159" s="39"/>
      <c r="D159" s="39"/>
    </row>
    <row r="160" spans="2:4" x14ac:dyDescent="0.25">
      <c r="B160" s="39"/>
      <c r="D160" s="39"/>
    </row>
    <row r="161" spans="2:4" x14ac:dyDescent="0.25">
      <c r="B161" s="39"/>
      <c r="D161" s="39"/>
    </row>
    <row r="162" spans="2:4" x14ac:dyDescent="0.25">
      <c r="B162" s="39"/>
      <c r="D162" s="39"/>
    </row>
    <row r="163" spans="2:4" x14ac:dyDescent="0.25">
      <c r="B163" s="39"/>
      <c r="D163" s="39"/>
    </row>
    <row r="164" spans="2:4" x14ac:dyDescent="0.25">
      <c r="B164" s="39"/>
      <c r="D164" s="39"/>
    </row>
    <row r="165" spans="2:4" x14ac:dyDescent="0.25">
      <c r="B165" s="39"/>
      <c r="D165" s="39"/>
    </row>
    <row r="166" spans="2:4" x14ac:dyDescent="0.25">
      <c r="B166" s="39"/>
      <c r="D166" s="39"/>
    </row>
    <row r="167" spans="2:4" x14ac:dyDescent="0.25">
      <c r="B167" s="39"/>
      <c r="D167" s="39"/>
    </row>
    <row r="168" spans="2:4" x14ac:dyDescent="0.25">
      <c r="B168" s="39"/>
      <c r="D168" s="39"/>
    </row>
    <row r="169" spans="2:4" x14ac:dyDescent="0.25">
      <c r="B169" s="39"/>
      <c r="D169" s="39"/>
    </row>
    <row r="170" spans="2:4" x14ac:dyDescent="0.25">
      <c r="B170" s="39"/>
      <c r="D170" s="39"/>
    </row>
    <row r="171" spans="2:4" x14ac:dyDescent="0.25">
      <c r="B171" s="39"/>
      <c r="D171" s="39"/>
    </row>
    <row r="172" spans="2:4" x14ac:dyDescent="0.25">
      <c r="B172" s="39"/>
      <c r="D172" s="39"/>
    </row>
    <row r="173" spans="2:4" x14ac:dyDescent="0.25">
      <c r="B173" s="39"/>
      <c r="D173" s="39"/>
    </row>
    <row r="174" spans="2:4" x14ac:dyDescent="0.25">
      <c r="B174" s="39"/>
      <c r="D174" s="39"/>
    </row>
    <row r="175" spans="2:4" x14ac:dyDescent="0.25">
      <c r="B175" s="39"/>
      <c r="D175" s="39"/>
    </row>
    <row r="176" spans="2:4" x14ac:dyDescent="0.25">
      <c r="B176" s="39"/>
      <c r="D176" s="39"/>
    </row>
    <row r="177" spans="2:4" x14ac:dyDescent="0.25">
      <c r="B177" s="39"/>
      <c r="D177" s="39"/>
    </row>
    <row r="178" spans="2:4" x14ac:dyDescent="0.25">
      <c r="B178" s="39"/>
      <c r="D178" s="39"/>
    </row>
    <row r="179" spans="2:4" x14ac:dyDescent="0.25">
      <c r="B179" s="39"/>
      <c r="D179" s="39"/>
    </row>
    <row r="180" spans="2:4" x14ac:dyDescent="0.25">
      <c r="B180" s="39"/>
      <c r="D180" s="39"/>
    </row>
    <row r="181" spans="2:4" x14ac:dyDescent="0.25">
      <c r="B181" s="39"/>
      <c r="D181" s="39"/>
    </row>
    <row r="182" spans="2:4" x14ac:dyDescent="0.25">
      <c r="B182" s="39"/>
      <c r="D182" s="39"/>
    </row>
    <row r="183" spans="2:4" x14ac:dyDescent="0.25">
      <c r="B183" s="39"/>
      <c r="D183" s="39"/>
    </row>
    <row r="184" spans="2:4" x14ac:dyDescent="0.25">
      <c r="B184" s="39"/>
      <c r="D184" s="39"/>
    </row>
    <row r="185" spans="2:4" x14ac:dyDescent="0.25">
      <c r="B185" s="39"/>
      <c r="D185" s="39"/>
    </row>
    <row r="186" spans="2:4" x14ac:dyDescent="0.25">
      <c r="B186" s="39"/>
      <c r="D186" s="39"/>
    </row>
    <row r="187" spans="2:4" x14ac:dyDescent="0.25">
      <c r="B187" s="39"/>
      <c r="D187" s="39"/>
    </row>
    <row r="188" spans="2:4" x14ac:dyDescent="0.25">
      <c r="B188" s="39"/>
      <c r="D188" s="39"/>
    </row>
    <row r="189" spans="2:4" x14ac:dyDescent="0.25">
      <c r="B189" s="39"/>
      <c r="D189" s="39"/>
    </row>
    <row r="190" spans="2:4" x14ac:dyDescent="0.25">
      <c r="B190" s="39"/>
      <c r="D190" s="39"/>
    </row>
    <row r="191" spans="2:4" x14ac:dyDescent="0.25">
      <c r="B191" s="39"/>
      <c r="D191" s="39"/>
    </row>
    <row r="192" spans="2:4" x14ac:dyDescent="0.25">
      <c r="B192" s="39"/>
      <c r="D192" s="39"/>
    </row>
    <row r="193" spans="2:4" x14ac:dyDescent="0.25">
      <c r="B193" s="39"/>
      <c r="D193" s="39"/>
    </row>
    <row r="194" spans="2:4" x14ac:dyDescent="0.25">
      <c r="B194" s="39"/>
      <c r="D194" s="39"/>
    </row>
    <row r="195" spans="2:4" x14ac:dyDescent="0.25">
      <c r="B195" s="39"/>
      <c r="D195" s="39"/>
    </row>
    <row r="196" spans="2:4" x14ac:dyDescent="0.25">
      <c r="B196" s="39"/>
      <c r="D196" s="39"/>
    </row>
    <row r="197" spans="2:4" x14ac:dyDescent="0.25">
      <c r="B197" s="39"/>
      <c r="D197" s="39"/>
    </row>
    <row r="198" spans="2:4" x14ac:dyDescent="0.25">
      <c r="B198" s="39"/>
      <c r="D198" s="39"/>
    </row>
    <row r="199" spans="2:4" x14ac:dyDescent="0.25">
      <c r="B199" s="39"/>
      <c r="D199" s="39"/>
    </row>
    <row r="200" spans="2:4" x14ac:dyDescent="0.25">
      <c r="B200" s="39"/>
      <c r="D200" s="39"/>
    </row>
    <row r="201" spans="2:4" x14ac:dyDescent="0.25">
      <c r="B201" s="39"/>
      <c r="D201" s="39"/>
    </row>
    <row r="202" spans="2:4" x14ac:dyDescent="0.25">
      <c r="B202" s="39"/>
      <c r="D202" s="39"/>
    </row>
    <row r="203" spans="2:4" x14ac:dyDescent="0.25">
      <c r="B203" s="39"/>
      <c r="D203" s="39"/>
    </row>
    <row r="204" spans="2:4" x14ac:dyDescent="0.25">
      <c r="B204" s="39"/>
      <c r="D204" s="39"/>
    </row>
    <row r="205" spans="2:4" x14ac:dyDescent="0.25">
      <c r="B205" s="39"/>
      <c r="D205" s="39"/>
    </row>
    <row r="206" spans="2:4" x14ac:dyDescent="0.25">
      <c r="B206" s="39"/>
      <c r="D206" s="39"/>
    </row>
    <row r="207" spans="2:4" x14ac:dyDescent="0.25">
      <c r="B207" s="39"/>
      <c r="D207" s="39"/>
    </row>
    <row r="208" spans="2:4" x14ac:dyDescent="0.25">
      <c r="B208" s="39"/>
      <c r="D208" s="39"/>
    </row>
    <row r="209" spans="2:4" x14ac:dyDescent="0.25">
      <c r="B209" s="39"/>
      <c r="D209" s="39"/>
    </row>
    <row r="210" spans="2:4" x14ac:dyDescent="0.25">
      <c r="B210" s="39"/>
      <c r="D210" s="39"/>
    </row>
    <row r="211" spans="2:4" x14ac:dyDescent="0.25">
      <c r="B211" s="39"/>
      <c r="D211" s="39"/>
    </row>
    <row r="212" spans="2:4" x14ac:dyDescent="0.25">
      <c r="B212" s="39"/>
      <c r="D212" s="39"/>
    </row>
    <row r="213" spans="2:4" x14ac:dyDescent="0.25">
      <c r="B213" s="39"/>
      <c r="D213" s="39"/>
    </row>
    <row r="214" spans="2:4" x14ac:dyDescent="0.25">
      <c r="B214" s="39"/>
      <c r="D214" s="39"/>
    </row>
    <row r="215" spans="2:4" x14ac:dyDescent="0.25">
      <c r="B215" s="39"/>
      <c r="D215" s="39"/>
    </row>
    <row r="216" spans="2:4" x14ac:dyDescent="0.25">
      <c r="B216" s="39"/>
      <c r="D216" s="39"/>
    </row>
    <row r="217" spans="2:4" x14ac:dyDescent="0.25">
      <c r="B217" s="39"/>
      <c r="D217" s="39"/>
    </row>
    <row r="218" spans="2:4" x14ac:dyDescent="0.25">
      <c r="B218" s="39"/>
      <c r="D218" s="39"/>
    </row>
    <row r="219" spans="2:4" x14ac:dyDescent="0.25">
      <c r="B219" s="39"/>
      <c r="D219" s="39"/>
    </row>
    <row r="220" spans="2:4" x14ac:dyDescent="0.25">
      <c r="B220" s="39"/>
      <c r="D220" s="39"/>
    </row>
    <row r="221" spans="2:4" x14ac:dyDescent="0.25">
      <c r="B221" s="39"/>
      <c r="D221" s="39"/>
    </row>
    <row r="222" spans="2:4" x14ac:dyDescent="0.25">
      <c r="B222" s="39"/>
      <c r="D222" s="39"/>
    </row>
    <row r="223" spans="2:4" x14ac:dyDescent="0.25">
      <c r="B223" s="39"/>
      <c r="D223" s="39"/>
    </row>
    <row r="224" spans="2:4" x14ac:dyDescent="0.25">
      <c r="B224" s="39"/>
      <c r="D224" s="39"/>
    </row>
    <row r="225" spans="2:4" x14ac:dyDescent="0.25">
      <c r="B225" s="39"/>
      <c r="D225" s="39"/>
    </row>
    <row r="226" spans="2:4" x14ac:dyDescent="0.25">
      <c r="B226" s="39"/>
      <c r="D226" s="39"/>
    </row>
    <row r="227" spans="2:4" x14ac:dyDescent="0.25">
      <c r="B227" s="39"/>
      <c r="D227" s="39"/>
    </row>
    <row r="228" spans="2:4" x14ac:dyDescent="0.25">
      <c r="B228" s="39"/>
      <c r="D228" s="39"/>
    </row>
    <row r="229" spans="2:4" x14ac:dyDescent="0.25">
      <c r="B229" s="39"/>
      <c r="D229" s="39"/>
    </row>
    <row r="230" spans="2:4" x14ac:dyDescent="0.25">
      <c r="B230" s="39"/>
      <c r="D230" s="39"/>
    </row>
    <row r="231" spans="2:4" x14ac:dyDescent="0.25">
      <c r="B231" s="39"/>
      <c r="D231" s="39"/>
    </row>
    <row r="232" spans="2:4" x14ac:dyDescent="0.25">
      <c r="B232" s="39"/>
      <c r="D232" s="39"/>
    </row>
    <row r="233" spans="2:4" x14ac:dyDescent="0.25">
      <c r="B233" s="39"/>
      <c r="D233" s="39"/>
    </row>
    <row r="234" spans="2:4" x14ac:dyDescent="0.25">
      <c r="B234" s="39"/>
      <c r="D234" s="39"/>
    </row>
    <row r="235" spans="2:4" x14ac:dyDescent="0.25">
      <c r="B235" s="39"/>
      <c r="D235" s="39"/>
    </row>
    <row r="236" spans="2:4" x14ac:dyDescent="0.25">
      <c r="B236" s="39"/>
      <c r="D236" s="39"/>
    </row>
    <row r="237" spans="2:4" x14ac:dyDescent="0.25">
      <c r="B237" s="39"/>
      <c r="D237" s="39"/>
    </row>
    <row r="238" spans="2:4" x14ac:dyDescent="0.25">
      <c r="B238" s="39"/>
      <c r="D238" s="39"/>
    </row>
    <row r="239" spans="2:4" x14ac:dyDescent="0.25">
      <c r="B239" s="39"/>
      <c r="D239" s="39"/>
    </row>
    <row r="240" spans="2:4" x14ac:dyDescent="0.25">
      <c r="B240" s="39"/>
      <c r="D240" s="39"/>
    </row>
    <row r="241" spans="2:4" x14ac:dyDescent="0.25">
      <c r="B241" s="39"/>
      <c r="D241" s="39"/>
    </row>
    <row r="242" spans="2:4" x14ac:dyDescent="0.25">
      <c r="B242" s="39"/>
      <c r="D242" s="39"/>
    </row>
    <row r="243" spans="2:4" x14ac:dyDescent="0.25">
      <c r="B243" s="39"/>
      <c r="D243" s="39"/>
    </row>
    <row r="244" spans="2:4" x14ac:dyDescent="0.25">
      <c r="B244" s="39"/>
      <c r="D244" s="39"/>
    </row>
    <row r="245" spans="2:4" x14ac:dyDescent="0.25">
      <c r="B245" s="39"/>
      <c r="D245" s="39"/>
    </row>
    <row r="246" spans="2:4" x14ac:dyDescent="0.25">
      <c r="B246" s="39"/>
      <c r="D246" s="39"/>
    </row>
    <row r="247" spans="2:4" x14ac:dyDescent="0.25">
      <c r="B247" s="39"/>
      <c r="D247" s="39"/>
    </row>
    <row r="248" spans="2:4" x14ac:dyDescent="0.25">
      <c r="B248" s="39"/>
      <c r="D248" s="39"/>
    </row>
    <row r="249" spans="2:4" x14ac:dyDescent="0.25">
      <c r="B249" s="39"/>
      <c r="D249" s="39"/>
    </row>
    <row r="250" spans="2:4" x14ac:dyDescent="0.25">
      <c r="B250" s="39"/>
      <c r="D250" s="39"/>
    </row>
    <row r="251" spans="2:4" x14ac:dyDescent="0.25">
      <c r="B251" s="39"/>
      <c r="D251" s="39"/>
    </row>
    <row r="252" spans="2:4" x14ac:dyDescent="0.25">
      <c r="B252" s="39"/>
      <c r="D252" s="39"/>
    </row>
    <row r="253" spans="2:4" x14ac:dyDescent="0.25">
      <c r="B253" s="39"/>
      <c r="D253" s="39"/>
    </row>
    <row r="254" spans="2:4" x14ac:dyDescent="0.25">
      <c r="B254" s="39"/>
      <c r="D254" s="39"/>
    </row>
    <row r="255" spans="2:4" x14ac:dyDescent="0.25">
      <c r="B255" s="39"/>
      <c r="D255" s="39"/>
    </row>
    <row r="256" spans="2:4" x14ac:dyDescent="0.25">
      <c r="B256" s="39"/>
      <c r="D256" s="39"/>
    </row>
    <row r="257" spans="2:4" x14ac:dyDescent="0.25">
      <c r="B257" s="39"/>
      <c r="D257" s="39"/>
    </row>
    <row r="258" spans="2:4" x14ac:dyDescent="0.25">
      <c r="B258" s="39"/>
      <c r="D258" s="39"/>
    </row>
    <row r="259" spans="2:4" x14ac:dyDescent="0.25">
      <c r="B259" s="39"/>
      <c r="D259" s="39"/>
    </row>
    <row r="260" spans="2:4" x14ac:dyDescent="0.25">
      <c r="B260" s="39"/>
      <c r="D260" s="39"/>
    </row>
    <row r="261" spans="2:4" x14ac:dyDescent="0.25">
      <c r="B261" s="39"/>
      <c r="D261" s="39"/>
    </row>
    <row r="262" spans="2:4" x14ac:dyDescent="0.25">
      <c r="B262" s="39"/>
      <c r="D262" s="39"/>
    </row>
    <row r="263" spans="2:4" x14ac:dyDescent="0.25">
      <c r="B263" s="39"/>
      <c r="D263" s="39"/>
    </row>
    <row r="264" spans="2:4" x14ac:dyDescent="0.25">
      <c r="B264" s="39"/>
      <c r="D264" s="39"/>
    </row>
    <row r="265" spans="2:4" x14ac:dyDescent="0.25">
      <c r="B265" s="39"/>
      <c r="D265" s="39"/>
    </row>
    <row r="266" spans="2:4" x14ac:dyDescent="0.25">
      <c r="B266" s="39"/>
      <c r="D266" s="39"/>
    </row>
    <row r="267" spans="2:4" x14ac:dyDescent="0.25">
      <c r="B267" s="39"/>
      <c r="D267" s="39"/>
    </row>
    <row r="268" spans="2:4" x14ac:dyDescent="0.25">
      <c r="B268" s="39"/>
      <c r="D268" s="39"/>
    </row>
    <row r="269" spans="2:4" x14ac:dyDescent="0.25">
      <c r="B269" s="39"/>
      <c r="D269" s="39"/>
    </row>
    <row r="270" spans="2:4" x14ac:dyDescent="0.25">
      <c r="B270" s="39"/>
      <c r="D270" s="39"/>
    </row>
    <row r="271" spans="2:4" x14ac:dyDescent="0.25">
      <c r="B271" s="39"/>
      <c r="D271" s="39"/>
    </row>
    <row r="272" spans="2:4" x14ac:dyDescent="0.25">
      <c r="B272" s="39"/>
      <c r="D272" s="39"/>
    </row>
    <row r="273" spans="2:4" x14ac:dyDescent="0.25">
      <c r="B273" s="39"/>
      <c r="D273" s="39"/>
    </row>
    <row r="274" spans="2:4" x14ac:dyDescent="0.25">
      <c r="B274" s="39"/>
      <c r="D274" s="39"/>
    </row>
    <row r="275" spans="2:4" x14ac:dyDescent="0.25">
      <c r="B275" s="39"/>
      <c r="D275" s="39"/>
    </row>
    <row r="276" spans="2:4" x14ac:dyDescent="0.25">
      <c r="B276" s="39"/>
      <c r="D276" s="39"/>
    </row>
    <row r="277" spans="2:4" x14ac:dyDescent="0.25">
      <c r="B277" s="39"/>
      <c r="D277" s="39"/>
    </row>
    <row r="278" spans="2:4" x14ac:dyDescent="0.25">
      <c r="B278" s="39"/>
      <c r="D278" s="39"/>
    </row>
    <row r="279" spans="2:4" x14ac:dyDescent="0.25">
      <c r="B279" s="39"/>
      <c r="D279" s="39"/>
    </row>
    <row r="280" spans="2:4" x14ac:dyDescent="0.25">
      <c r="B280" s="39"/>
      <c r="D280" s="39"/>
    </row>
    <row r="281" spans="2:4" x14ac:dyDescent="0.25">
      <c r="B281" s="39"/>
      <c r="D281" s="39"/>
    </row>
    <row r="282" spans="2:4" x14ac:dyDescent="0.25">
      <c r="B282" s="39"/>
      <c r="D282" s="39"/>
    </row>
    <row r="283" spans="2:4" x14ac:dyDescent="0.25">
      <c r="B283" s="39"/>
      <c r="D283" s="39"/>
    </row>
    <row r="284" spans="2:4" x14ac:dyDescent="0.25">
      <c r="B284" s="39"/>
      <c r="D284" s="39"/>
    </row>
    <row r="285" spans="2:4" x14ac:dyDescent="0.25">
      <c r="B285" s="39"/>
      <c r="D285" s="39"/>
    </row>
    <row r="286" spans="2:4" x14ac:dyDescent="0.25">
      <c r="B286" s="39"/>
      <c r="D286" s="39"/>
    </row>
    <row r="287" spans="2:4" x14ac:dyDescent="0.25">
      <c r="B287" s="39"/>
      <c r="D287" s="39"/>
    </row>
    <row r="288" spans="2:4" x14ac:dyDescent="0.25">
      <c r="B288" s="39"/>
      <c r="D288" s="39"/>
    </row>
    <row r="289" spans="2:4" x14ac:dyDescent="0.25">
      <c r="B289" s="39"/>
      <c r="D289" s="39"/>
    </row>
    <row r="290" spans="2:4" x14ac:dyDescent="0.25">
      <c r="B290" s="39"/>
      <c r="D290" s="39"/>
    </row>
    <row r="291" spans="2:4" x14ac:dyDescent="0.25">
      <c r="B291" s="39"/>
      <c r="D291" s="39"/>
    </row>
    <row r="292" spans="2:4" x14ac:dyDescent="0.25">
      <c r="B292" s="39"/>
      <c r="D292" s="39"/>
    </row>
    <row r="293" spans="2:4" x14ac:dyDescent="0.25">
      <c r="B293" s="39"/>
      <c r="D293" s="39"/>
    </row>
    <row r="294" spans="2:4" x14ac:dyDescent="0.25">
      <c r="B294" s="39"/>
      <c r="D294" s="39"/>
    </row>
    <row r="295" spans="2:4" x14ac:dyDescent="0.25">
      <c r="B295" s="39"/>
      <c r="D295" s="39"/>
    </row>
    <row r="296" spans="2:4" x14ac:dyDescent="0.25">
      <c r="B296" s="39"/>
      <c r="D296" s="39"/>
    </row>
    <row r="297" spans="2:4" x14ac:dyDescent="0.25">
      <c r="B297" s="39"/>
      <c r="D297" s="39"/>
    </row>
    <row r="298" spans="2:4" x14ac:dyDescent="0.25">
      <c r="B298" s="39"/>
      <c r="D298" s="39"/>
    </row>
    <row r="299" spans="2:4" x14ac:dyDescent="0.25">
      <c r="B299" s="39"/>
      <c r="D299" s="39"/>
    </row>
    <row r="300" spans="2:4" x14ac:dyDescent="0.25">
      <c r="B300" s="39"/>
      <c r="D300" s="39"/>
    </row>
    <row r="301" spans="2:4" x14ac:dyDescent="0.25">
      <c r="B301" s="39"/>
      <c r="D301" s="39"/>
    </row>
    <row r="302" spans="2:4" x14ac:dyDescent="0.25">
      <c r="B302" s="39"/>
      <c r="D302" s="39"/>
    </row>
    <row r="303" spans="2:4" x14ac:dyDescent="0.25">
      <c r="B303" s="39"/>
      <c r="D303" s="39"/>
    </row>
    <row r="304" spans="2:4" x14ac:dyDescent="0.25">
      <c r="B304" s="39"/>
      <c r="D304" s="39"/>
    </row>
    <row r="305" spans="2:4" x14ac:dyDescent="0.25">
      <c r="B305" s="39"/>
      <c r="D305" s="39"/>
    </row>
    <row r="306" spans="2:4" x14ac:dyDescent="0.25">
      <c r="B306" s="39"/>
      <c r="D306" s="39"/>
    </row>
    <row r="307" spans="2:4" x14ac:dyDescent="0.25">
      <c r="B307" s="39"/>
      <c r="D307" s="39"/>
    </row>
    <row r="308" spans="2:4" x14ac:dyDescent="0.25">
      <c r="B308" s="39"/>
      <c r="D308" s="39"/>
    </row>
    <row r="309" spans="2:4" x14ac:dyDescent="0.25">
      <c r="B309" s="39"/>
      <c r="D309" s="39"/>
    </row>
    <row r="310" spans="2:4" x14ac:dyDescent="0.25">
      <c r="B310" s="39"/>
      <c r="D310" s="39"/>
    </row>
    <row r="311" spans="2:4" x14ac:dyDescent="0.25">
      <c r="B311" s="39"/>
      <c r="D311" s="39"/>
    </row>
    <row r="312" spans="2:4" x14ac:dyDescent="0.25">
      <c r="B312" s="39"/>
      <c r="D312" s="39"/>
    </row>
    <row r="313" spans="2:4" x14ac:dyDescent="0.25">
      <c r="B313" s="39"/>
      <c r="D313" s="39"/>
    </row>
    <row r="314" spans="2:4" x14ac:dyDescent="0.25">
      <c r="B314" s="39"/>
      <c r="D314" s="39"/>
    </row>
    <row r="315" spans="2:4" x14ac:dyDescent="0.25">
      <c r="B315" s="39"/>
      <c r="D315" s="39"/>
    </row>
    <row r="316" spans="2:4" x14ac:dyDescent="0.25">
      <c r="B316" s="39"/>
      <c r="D316" s="39"/>
    </row>
    <row r="317" spans="2:4" x14ac:dyDescent="0.25">
      <c r="B317" s="39"/>
      <c r="D317" s="39"/>
    </row>
    <row r="318" spans="2:4" x14ac:dyDescent="0.25">
      <c r="B318" s="39"/>
      <c r="D318" s="39"/>
    </row>
    <row r="319" spans="2:4" x14ac:dyDescent="0.25">
      <c r="B319" s="39"/>
      <c r="D319" s="39"/>
    </row>
    <row r="320" spans="2:4" x14ac:dyDescent="0.25">
      <c r="B320" s="39"/>
      <c r="D320" s="39"/>
    </row>
    <row r="321" spans="2:4" x14ac:dyDescent="0.25">
      <c r="B321" s="39"/>
      <c r="D321" s="39"/>
    </row>
    <row r="322" spans="2:4" x14ac:dyDescent="0.25">
      <c r="B322" s="39"/>
      <c r="D322" s="39"/>
    </row>
    <row r="323" spans="2:4" x14ac:dyDescent="0.25">
      <c r="B323" s="39"/>
      <c r="D323" s="39"/>
    </row>
    <row r="324" spans="2:4" x14ac:dyDescent="0.25">
      <c r="B324" s="39"/>
      <c r="D324" s="39"/>
    </row>
    <row r="325" spans="2:4" x14ac:dyDescent="0.25">
      <c r="B325" s="39"/>
      <c r="D325" s="39"/>
    </row>
    <row r="326" spans="2:4" x14ac:dyDescent="0.25">
      <c r="B326" s="39"/>
      <c r="D326" s="39"/>
    </row>
    <row r="327" spans="2:4" x14ac:dyDescent="0.25">
      <c r="B327" s="39"/>
      <c r="D327" s="39"/>
    </row>
    <row r="328" spans="2:4" x14ac:dyDescent="0.25">
      <c r="B328" s="39"/>
      <c r="D328" s="39"/>
    </row>
    <row r="329" spans="2:4" x14ac:dyDescent="0.25">
      <c r="B329" s="39"/>
      <c r="D329" s="39"/>
    </row>
    <row r="330" spans="2:4" x14ac:dyDescent="0.25">
      <c r="B330" s="39"/>
      <c r="D330" s="39"/>
    </row>
    <row r="331" spans="2:4" x14ac:dyDescent="0.25">
      <c r="B331" s="39"/>
      <c r="D331" s="39"/>
    </row>
    <row r="332" spans="2:4" x14ac:dyDescent="0.25">
      <c r="B332" s="39"/>
      <c r="D332" s="39"/>
    </row>
    <row r="333" spans="2:4" x14ac:dyDescent="0.25">
      <c r="B333" s="39"/>
      <c r="D333" s="39"/>
    </row>
    <row r="334" spans="2:4" x14ac:dyDescent="0.25">
      <c r="B334" s="39"/>
      <c r="D334" s="39"/>
    </row>
    <row r="335" spans="2:4" x14ac:dyDescent="0.25">
      <c r="B335" s="39"/>
      <c r="D335" s="39"/>
    </row>
    <row r="336" spans="2:4" x14ac:dyDescent="0.25">
      <c r="B336" s="39"/>
      <c r="D336" s="39"/>
    </row>
    <row r="337" spans="2:4" x14ac:dyDescent="0.25">
      <c r="B337" s="39"/>
      <c r="D337" s="39"/>
    </row>
    <row r="338" spans="2:4" x14ac:dyDescent="0.25">
      <c r="B338" s="39"/>
      <c r="D338" s="39"/>
    </row>
    <row r="339" spans="2:4" x14ac:dyDescent="0.25">
      <c r="B339" s="39"/>
      <c r="D339" s="39"/>
    </row>
    <row r="340" spans="2:4" x14ac:dyDescent="0.25">
      <c r="B340" s="39"/>
      <c r="D340" s="39"/>
    </row>
    <row r="341" spans="2:4" x14ac:dyDescent="0.25">
      <c r="B341" s="39"/>
      <c r="D341" s="39"/>
    </row>
    <row r="342" spans="2:4" x14ac:dyDescent="0.25">
      <c r="B342" s="39"/>
      <c r="D342" s="39"/>
    </row>
    <row r="343" spans="2:4" x14ac:dyDescent="0.25">
      <c r="B343" s="39"/>
      <c r="D343" s="39"/>
    </row>
    <row r="344" spans="2:4" x14ac:dyDescent="0.25">
      <c r="B344" s="39"/>
      <c r="D344" s="39"/>
    </row>
    <row r="345" spans="2:4" x14ac:dyDescent="0.25">
      <c r="B345" s="39"/>
      <c r="D345" s="39"/>
    </row>
    <row r="346" spans="2:4" x14ac:dyDescent="0.25">
      <c r="B346" s="39"/>
      <c r="D346" s="39"/>
    </row>
    <row r="347" spans="2:4" x14ac:dyDescent="0.25">
      <c r="B347" s="39"/>
      <c r="D347" s="39"/>
    </row>
    <row r="348" spans="2:4" x14ac:dyDescent="0.25">
      <c r="B348" s="39"/>
      <c r="D348" s="39"/>
    </row>
    <row r="349" spans="2:4" x14ac:dyDescent="0.25">
      <c r="B349" s="39"/>
      <c r="D349" s="39"/>
    </row>
    <row r="350" spans="2:4" x14ac:dyDescent="0.25">
      <c r="B350" s="39"/>
      <c r="D350" s="39"/>
    </row>
    <row r="351" spans="2:4" x14ac:dyDescent="0.25">
      <c r="B351" s="39"/>
      <c r="D351" s="39"/>
    </row>
    <row r="352" spans="2:4" x14ac:dyDescent="0.25">
      <c r="B352" s="39"/>
      <c r="D352" s="39"/>
    </row>
    <row r="353" spans="2:4" x14ac:dyDescent="0.25">
      <c r="B353" s="39"/>
      <c r="D353" s="39"/>
    </row>
    <row r="354" spans="2:4" x14ac:dyDescent="0.25">
      <c r="B354" s="39"/>
      <c r="D354" s="39"/>
    </row>
    <row r="355" spans="2:4" x14ac:dyDescent="0.25">
      <c r="B355" s="39"/>
      <c r="D355" s="39"/>
    </row>
    <row r="356" spans="2:4" x14ac:dyDescent="0.25">
      <c r="B356" s="39"/>
      <c r="D356" s="39"/>
    </row>
    <row r="357" spans="2:4" x14ac:dyDescent="0.25">
      <c r="B357" s="39"/>
      <c r="D357" s="39"/>
    </row>
    <row r="358" spans="2:4" x14ac:dyDescent="0.25">
      <c r="B358" s="39"/>
      <c r="D358" s="39"/>
    </row>
    <row r="359" spans="2:4" x14ac:dyDescent="0.25">
      <c r="B359" s="39"/>
      <c r="D359" s="39"/>
    </row>
    <row r="360" spans="2:4" x14ac:dyDescent="0.25">
      <c r="B360" s="39"/>
      <c r="D360" s="39"/>
    </row>
    <row r="361" spans="2:4" x14ac:dyDescent="0.25">
      <c r="B361" s="39"/>
      <c r="D361" s="39"/>
    </row>
    <row r="362" spans="2:4" x14ac:dyDescent="0.25">
      <c r="B362" s="39"/>
      <c r="D362" s="39"/>
    </row>
    <row r="363" spans="2:4" x14ac:dyDescent="0.25">
      <c r="B363" s="39"/>
      <c r="D363" s="39"/>
    </row>
    <row r="364" spans="2:4" x14ac:dyDescent="0.25">
      <c r="B364" s="39"/>
      <c r="D364" s="39"/>
    </row>
    <row r="365" spans="2:4" x14ac:dyDescent="0.25">
      <c r="B365" s="39"/>
      <c r="D365" s="39"/>
    </row>
    <row r="366" spans="2:4" x14ac:dyDescent="0.25">
      <c r="B366" s="39"/>
      <c r="D366" s="39"/>
    </row>
    <row r="367" spans="2:4" x14ac:dyDescent="0.25">
      <c r="B367" s="39"/>
      <c r="D367" s="39"/>
    </row>
    <row r="368" spans="2:4" x14ac:dyDescent="0.25">
      <c r="B368" s="39"/>
      <c r="D368" s="39"/>
    </row>
    <row r="369" spans="2:4" x14ac:dyDescent="0.25">
      <c r="B369" s="39"/>
      <c r="D369" s="39"/>
    </row>
    <row r="370" spans="2:4" x14ac:dyDescent="0.25">
      <c r="B370" s="39"/>
      <c r="D370" s="39"/>
    </row>
    <row r="371" spans="2:4" x14ac:dyDescent="0.25">
      <c r="B371" s="39"/>
      <c r="D371" s="39"/>
    </row>
    <row r="372" spans="2:4" x14ac:dyDescent="0.25">
      <c r="B372" s="39"/>
      <c r="D372" s="39"/>
    </row>
    <row r="373" spans="2:4" x14ac:dyDescent="0.25">
      <c r="B373" s="39"/>
      <c r="D373" s="39"/>
    </row>
    <row r="374" spans="2:4" x14ac:dyDescent="0.25">
      <c r="B374" s="39"/>
      <c r="D374" s="39"/>
    </row>
    <row r="375" spans="2:4" x14ac:dyDescent="0.25">
      <c r="B375" s="39"/>
      <c r="D375" s="39"/>
    </row>
    <row r="376" spans="2:4" x14ac:dyDescent="0.25">
      <c r="B376" s="39"/>
      <c r="D376" s="39"/>
    </row>
    <row r="377" spans="2:4" x14ac:dyDescent="0.25">
      <c r="B377" s="39"/>
      <c r="D377" s="39"/>
    </row>
    <row r="378" spans="2:4" x14ac:dyDescent="0.25">
      <c r="B378" s="39"/>
      <c r="D378" s="39"/>
    </row>
    <row r="379" spans="2:4" x14ac:dyDescent="0.25">
      <c r="B379" s="39"/>
      <c r="D379" s="39"/>
    </row>
    <row r="380" spans="2:4" x14ac:dyDescent="0.25">
      <c r="B380" s="39"/>
      <c r="D380" s="39"/>
    </row>
    <row r="381" spans="2:4" x14ac:dyDescent="0.25">
      <c r="B381" s="39"/>
      <c r="D381" s="39"/>
    </row>
    <row r="382" spans="2:4" x14ac:dyDescent="0.25">
      <c r="B382" s="39"/>
      <c r="D382" s="39"/>
    </row>
    <row r="383" spans="2:4" x14ac:dyDescent="0.25">
      <c r="B383" s="39"/>
      <c r="D383" s="39"/>
    </row>
    <row r="384" spans="2:4" x14ac:dyDescent="0.25">
      <c r="B384" s="39"/>
      <c r="D384" s="39"/>
    </row>
    <row r="385" spans="2:4" x14ac:dyDescent="0.25">
      <c r="B385" s="39"/>
      <c r="D385" s="39"/>
    </row>
    <row r="386" spans="2:4" x14ac:dyDescent="0.25">
      <c r="B386" s="39"/>
      <c r="D386" s="39"/>
    </row>
    <row r="387" spans="2:4" x14ac:dyDescent="0.25">
      <c r="B387" s="39"/>
      <c r="D387" s="39"/>
    </row>
    <row r="388" spans="2:4" x14ac:dyDescent="0.25">
      <c r="B388" s="39"/>
      <c r="D388" s="39"/>
    </row>
    <row r="389" spans="2:4" x14ac:dyDescent="0.25">
      <c r="B389" s="39"/>
      <c r="D389" s="39"/>
    </row>
    <row r="390" spans="2:4" x14ac:dyDescent="0.25">
      <c r="B390" s="39"/>
      <c r="D390" s="39"/>
    </row>
    <row r="391" spans="2:4" x14ac:dyDescent="0.25">
      <c r="B391" s="39"/>
      <c r="D391" s="39"/>
    </row>
    <row r="392" spans="2:4" x14ac:dyDescent="0.25">
      <c r="B392" s="39"/>
      <c r="D392" s="39"/>
    </row>
    <row r="393" spans="2:4" x14ac:dyDescent="0.25">
      <c r="B393" s="39"/>
      <c r="D393" s="39"/>
    </row>
    <row r="394" spans="2:4" x14ac:dyDescent="0.25">
      <c r="B394" s="39"/>
      <c r="D394" s="39"/>
    </row>
    <row r="395" spans="2:4" x14ac:dyDescent="0.25">
      <c r="B395" s="39"/>
      <c r="D395" s="39"/>
    </row>
    <row r="396" spans="2:4" x14ac:dyDescent="0.25">
      <c r="B396" s="39"/>
      <c r="D396" s="39"/>
    </row>
    <row r="397" spans="2:4" x14ac:dyDescent="0.25">
      <c r="B397" s="39"/>
      <c r="D397" s="39"/>
    </row>
    <row r="398" spans="2:4" x14ac:dyDescent="0.25">
      <c r="B398" s="39"/>
      <c r="D398" s="39"/>
    </row>
    <row r="399" spans="2:4" x14ac:dyDescent="0.25">
      <c r="B399" s="39"/>
      <c r="D399" s="39"/>
    </row>
    <row r="400" spans="2:4" x14ac:dyDescent="0.25">
      <c r="B400" s="39"/>
      <c r="D400" s="39"/>
    </row>
    <row r="401" spans="2:4" x14ac:dyDescent="0.25">
      <c r="B401" s="39"/>
      <c r="D401" s="39"/>
    </row>
    <row r="402" spans="2:4" x14ac:dyDescent="0.25">
      <c r="B402" s="39"/>
      <c r="D402" s="39"/>
    </row>
    <row r="403" spans="2:4" x14ac:dyDescent="0.25">
      <c r="B403" s="39"/>
      <c r="D403" s="39"/>
    </row>
    <row r="404" spans="2:4" x14ac:dyDescent="0.25">
      <c r="B404" s="39"/>
      <c r="D404" s="39"/>
    </row>
    <row r="405" spans="2:4" x14ac:dyDescent="0.25">
      <c r="B405" s="39"/>
      <c r="D405" s="39"/>
    </row>
    <row r="406" spans="2:4" x14ac:dyDescent="0.25">
      <c r="B406" s="39"/>
      <c r="D406" s="39"/>
    </row>
    <row r="407" spans="2:4" x14ac:dyDescent="0.25">
      <c r="B407" s="39"/>
      <c r="D407" s="39"/>
    </row>
    <row r="408" spans="2:4" x14ac:dyDescent="0.25">
      <c r="B408" s="39"/>
      <c r="D408" s="39"/>
    </row>
    <row r="409" spans="2:4" x14ac:dyDescent="0.25">
      <c r="B409" s="39"/>
      <c r="D409" s="39"/>
    </row>
    <row r="410" spans="2:4" x14ac:dyDescent="0.25">
      <c r="B410" s="39"/>
      <c r="D410" s="39"/>
    </row>
    <row r="411" spans="2:4" x14ac:dyDescent="0.25">
      <c r="B411" s="39"/>
      <c r="D411" s="39"/>
    </row>
    <row r="412" spans="2:4" x14ac:dyDescent="0.25">
      <c r="B412" s="39"/>
      <c r="D412" s="39"/>
    </row>
    <row r="413" spans="2:4" x14ac:dyDescent="0.25">
      <c r="B413" s="39"/>
      <c r="D413" s="39"/>
    </row>
    <row r="414" spans="2:4" x14ac:dyDescent="0.25">
      <c r="B414" s="39"/>
      <c r="D414" s="39"/>
    </row>
    <row r="415" spans="2:4" x14ac:dyDescent="0.25">
      <c r="B415" s="39"/>
      <c r="D415" s="39"/>
    </row>
    <row r="416" spans="2:4" x14ac:dyDescent="0.25">
      <c r="B416" s="39"/>
      <c r="D416" s="39"/>
    </row>
    <row r="417" spans="2:4" x14ac:dyDescent="0.25">
      <c r="B417" s="39"/>
      <c r="D417" s="39"/>
    </row>
    <row r="418" spans="2:4" x14ac:dyDescent="0.25">
      <c r="B418" s="39"/>
      <c r="D418" s="39"/>
    </row>
    <row r="419" spans="2:4" x14ac:dyDescent="0.25">
      <c r="B419" s="39"/>
      <c r="D419" s="39"/>
    </row>
    <row r="420" spans="2:4" x14ac:dyDescent="0.25">
      <c r="B420" s="39"/>
      <c r="D420" s="39"/>
    </row>
    <row r="421" spans="2:4" x14ac:dyDescent="0.25">
      <c r="B421" s="39"/>
      <c r="D421" s="39"/>
    </row>
    <row r="422" spans="2:4" x14ac:dyDescent="0.25">
      <c r="B422" s="39"/>
      <c r="D422" s="39"/>
    </row>
    <row r="423" spans="2:4" x14ac:dyDescent="0.25">
      <c r="B423" s="39"/>
      <c r="D423" s="39"/>
    </row>
    <row r="424" spans="2:4" x14ac:dyDescent="0.25">
      <c r="B424" s="39"/>
      <c r="D424" s="39"/>
    </row>
    <row r="425" spans="2:4" x14ac:dyDescent="0.25">
      <c r="B425" s="39"/>
      <c r="D425" s="39"/>
    </row>
    <row r="426" spans="2:4" x14ac:dyDescent="0.25">
      <c r="B426" s="39"/>
      <c r="D426" s="39"/>
    </row>
    <row r="427" spans="2:4" x14ac:dyDescent="0.25">
      <c r="B427" s="39"/>
      <c r="D427" s="39"/>
    </row>
    <row r="428" spans="2:4" x14ac:dyDescent="0.25">
      <c r="B428" s="39"/>
      <c r="D428" s="39"/>
    </row>
    <row r="429" spans="2:4" x14ac:dyDescent="0.25">
      <c r="B429" s="39"/>
      <c r="D429" s="39"/>
    </row>
    <row r="430" spans="2:4" x14ac:dyDescent="0.25">
      <c r="B430" s="39"/>
      <c r="D430" s="39"/>
    </row>
    <row r="431" spans="2:4" x14ac:dyDescent="0.25">
      <c r="B431" s="39"/>
      <c r="D431" s="39"/>
    </row>
    <row r="432" spans="2:4" x14ac:dyDescent="0.25">
      <c r="B432" s="39"/>
      <c r="D432" s="39"/>
    </row>
    <row r="433" spans="2:4" x14ac:dyDescent="0.25">
      <c r="B433" s="39"/>
      <c r="D433" s="39"/>
    </row>
    <row r="434" spans="2:4" x14ac:dyDescent="0.25">
      <c r="B434" s="39"/>
      <c r="D434" s="39"/>
    </row>
    <row r="435" spans="2:4" x14ac:dyDescent="0.25">
      <c r="B435" s="39"/>
      <c r="D435" s="39"/>
    </row>
    <row r="436" spans="2:4" x14ac:dyDescent="0.25">
      <c r="B436" s="39"/>
      <c r="D436" s="39"/>
    </row>
    <row r="437" spans="2:4" x14ac:dyDescent="0.25">
      <c r="B437" s="39"/>
      <c r="D437" s="39"/>
    </row>
    <row r="438" spans="2:4" x14ac:dyDescent="0.25">
      <c r="B438" s="39"/>
      <c r="D438" s="39"/>
    </row>
    <row r="439" spans="2:4" x14ac:dyDescent="0.25">
      <c r="B439" s="39"/>
      <c r="D439" s="39"/>
    </row>
    <row r="440" spans="2:4" x14ac:dyDescent="0.25">
      <c r="B440" s="39"/>
      <c r="D440" s="39"/>
    </row>
    <row r="441" spans="2:4" x14ac:dyDescent="0.25">
      <c r="B441" s="39"/>
      <c r="D441" s="39"/>
    </row>
    <row r="442" spans="2:4" x14ac:dyDescent="0.25">
      <c r="B442" s="39"/>
      <c r="D442" s="39"/>
    </row>
    <row r="443" spans="2:4" x14ac:dyDescent="0.25">
      <c r="B443" s="39"/>
      <c r="D443" s="39"/>
    </row>
    <row r="444" spans="2:4" x14ac:dyDescent="0.25">
      <c r="B444" s="39"/>
      <c r="D444" s="39"/>
    </row>
    <row r="445" spans="2:4" x14ac:dyDescent="0.25">
      <c r="B445" s="39"/>
      <c r="D445" s="39"/>
    </row>
    <row r="446" spans="2:4" x14ac:dyDescent="0.25">
      <c r="B446" s="39"/>
      <c r="D446" s="39"/>
    </row>
    <row r="447" spans="2:4" x14ac:dyDescent="0.25">
      <c r="B447" s="39"/>
      <c r="D447" s="39"/>
    </row>
    <row r="448" spans="2:4" x14ac:dyDescent="0.25">
      <c r="B448" s="39"/>
      <c r="D448" s="39"/>
    </row>
    <row r="449" spans="2:4" x14ac:dyDescent="0.25">
      <c r="B449" s="39"/>
      <c r="D449" s="39"/>
    </row>
    <row r="450" spans="2:4" x14ac:dyDescent="0.25">
      <c r="B450" s="39"/>
      <c r="D450" s="39"/>
    </row>
    <row r="451" spans="2:4" x14ac:dyDescent="0.25">
      <c r="B451" s="39"/>
      <c r="D451" s="39"/>
    </row>
    <row r="452" spans="2:4" x14ac:dyDescent="0.25">
      <c r="B452" s="39"/>
      <c r="D452" s="39"/>
    </row>
    <row r="453" spans="2:4" x14ac:dyDescent="0.25">
      <c r="B453" s="39"/>
      <c r="D453" s="39"/>
    </row>
    <row r="454" spans="2:4" x14ac:dyDescent="0.25">
      <c r="B454" s="39"/>
      <c r="D454" s="39"/>
    </row>
    <row r="455" spans="2:4" x14ac:dyDescent="0.25">
      <c r="B455" s="39"/>
      <c r="D455" s="39"/>
    </row>
    <row r="456" spans="2:4" x14ac:dyDescent="0.25">
      <c r="B456" s="39"/>
      <c r="D456" s="39"/>
    </row>
    <row r="457" spans="2:4" x14ac:dyDescent="0.25">
      <c r="B457" s="39"/>
      <c r="D457" s="39"/>
    </row>
    <row r="458" spans="2:4" x14ac:dyDescent="0.25">
      <c r="B458" s="39"/>
      <c r="D458" s="39"/>
    </row>
    <row r="459" spans="2:4" x14ac:dyDescent="0.25">
      <c r="B459" s="39"/>
      <c r="D459" s="39"/>
    </row>
    <row r="460" spans="2:4" x14ac:dyDescent="0.25">
      <c r="B460" s="39"/>
      <c r="D460" s="39"/>
    </row>
    <row r="461" spans="2:4" x14ac:dyDescent="0.25">
      <c r="B461" s="39"/>
      <c r="D461" s="39"/>
    </row>
    <row r="462" spans="2:4" x14ac:dyDescent="0.25">
      <c r="B462" s="39"/>
      <c r="D462" s="39"/>
    </row>
    <row r="463" spans="2:4" x14ac:dyDescent="0.25">
      <c r="B463" s="39"/>
      <c r="D463" s="39"/>
    </row>
    <row r="464" spans="2:4" x14ac:dyDescent="0.25">
      <c r="B464" s="39"/>
      <c r="D464" s="39"/>
    </row>
    <row r="465" spans="2:4" x14ac:dyDescent="0.25">
      <c r="B465" s="39"/>
      <c r="D465" s="39"/>
    </row>
    <row r="466" spans="2:4" x14ac:dyDescent="0.25">
      <c r="B466" s="39"/>
      <c r="D466" s="39"/>
    </row>
    <row r="467" spans="2:4" x14ac:dyDescent="0.25">
      <c r="B467" s="39"/>
      <c r="D467" s="39"/>
    </row>
    <row r="468" spans="2:4" x14ac:dyDescent="0.25">
      <c r="B468" s="39"/>
      <c r="D468" s="39"/>
    </row>
    <row r="469" spans="2:4" x14ac:dyDescent="0.25">
      <c r="B469" s="39"/>
      <c r="D469" s="39"/>
    </row>
    <row r="470" spans="2:4" x14ac:dyDescent="0.25">
      <c r="B470" s="39"/>
      <c r="D470" s="39"/>
    </row>
    <row r="471" spans="2:4" x14ac:dyDescent="0.25">
      <c r="B471" s="39"/>
      <c r="D471" s="39"/>
    </row>
    <row r="472" spans="2:4" x14ac:dyDescent="0.25">
      <c r="B472" s="39"/>
      <c r="D472" s="39"/>
    </row>
    <row r="473" spans="2:4" x14ac:dyDescent="0.25">
      <c r="B473" s="39"/>
      <c r="D473" s="39"/>
    </row>
    <row r="474" spans="2:4" x14ac:dyDescent="0.25">
      <c r="B474" s="39"/>
      <c r="D474" s="39"/>
    </row>
    <row r="475" spans="2:4" x14ac:dyDescent="0.25">
      <c r="B475" s="39"/>
      <c r="D475" s="39"/>
    </row>
    <row r="476" spans="2:4" x14ac:dyDescent="0.25">
      <c r="B476" s="39"/>
      <c r="D476" s="39"/>
    </row>
    <row r="477" spans="2:4" x14ac:dyDescent="0.25">
      <c r="B477" s="39"/>
      <c r="D477" s="39"/>
    </row>
    <row r="478" spans="2:4" x14ac:dyDescent="0.25">
      <c r="B478" s="39"/>
      <c r="D478" s="39"/>
    </row>
    <row r="479" spans="2:4" x14ac:dyDescent="0.25">
      <c r="B479" s="39"/>
      <c r="D479" s="39"/>
    </row>
    <row r="480" spans="2:4" x14ac:dyDescent="0.25">
      <c r="B480" s="39"/>
      <c r="D480" s="39"/>
    </row>
    <row r="481" spans="2:4" x14ac:dyDescent="0.25">
      <c r="B481" s="39"/>
      <c r="D481" s="39"/>
    </row>
    <row r="482" spans="2:4" x14ac:dyDescent="0.25">
      <c r="B482" s="39"/>
      <c r="D482" s="39"/>
    </row>
    <row r="483" spans="2:4" x14ac:dyDescent="0.25">
      <c r="B483" s="39"/>
      <c r="D483" s="39"/>
    </row>
    <row r="484" spans="2:4" x14ac:dyDescent="0.25">
      <c r="B484" s="39"/>
      <c r="D484" s="39"/>
    </row>
    <row r="485" spans="2:4" x14ac:dyDescent="0.25">
      <c r="B485" s="39"/>
      <c r="D485" s="39"/>
    </row>
    <row r="486" spans="2:4" x14ac:dyDescent="0.25">
      <c r="B486" s="39"/>
      <c r="D486" s="39"/>
    </row>
    <row r="487" spans="2:4" x14ac:dyDescent="0.25">
      <c r="B487" s="39"/>
      <c r="D487" s="39"/>
    </row>
    <row r="488" spans="2:4" x14ac:dyDescent="0.25">
      <c r="B488" s="39"/>
      <c r="D488" s="39"/>
    </row>
    <row r="489" spans="2:4" x14ac:dyDescent="0.25">
      <c r="B489" s="39"/>
      <c r="D489" s="39"/>
    </row>
    <row r="490" spans="2:4" x14ac:dyDescent="0.25">
      <c r="B490" s="39"/>
      <c r="D490" s="39"/>
    </row>
    <row r="491" spans="2:4" x14ac:dyDescent="0.25">
      <c r="B491" s="39"/>
      <c r="D491" s="39"/>
    </row>
    <row r="492" spans="2:4" x14ac:dyDescent="0.25">
      <c r="B492" s="39"/>
      <c r="D492" s="39"/>
    </row>
    <row r="493" spans="2:4" x14ac:dyDescent="0.25">
      <c r="B493" s="39"/>
      <c r="D493" s="39"/>
    </row>
    <row r="494" spans="2:4" x14ac:dyDescent="0.25">
      <c r="B494" s="39"/>
      <c r="D494" s="39"/>
    </row>
    <row r="495" spans="2:4" x14ac:dyDescent="0.25">
      <c r="B495" s="39"/>
      <c r="D495" s="39"/>
    </row>
    <row r="496" spans="2:4" x14ac:dyDescent="0.25">
      <c r="B496" s="39"/>
      <c r="D496" s="39"/>
    </row>
    <row r="497" spans="2:4" x14ac:dyDescent="0.25">
      <c r="B497" s="39"/>
      <c r="D497" s="39"/>
    </row>
    <row r="498" spans="2:4" x14ac:dyDescent="0.25">
      <c r="B498" s="39"/>
      <c r="D498" s="39"/>
    </row>
    <row r="499" spans="2:4" x14ac:dyDescent="0.25">
      <c r="B499" s="39"/>
      <c r="D499" s="39"/>
    </row>
    <row r="500" spans="2:4" x14ac:dyDescent="0.25">
      <c r="B500" s="39"/>
      <c r="D500" s="39"/>
    </row>
    <row r="501" spans="2:4" x14ac:dyDescent="0.25">
      <c r="B501" s="39"/>
      <c r="D501" s="39"/>
    </row>
    <row r="502" spans="2:4" x14ac:dyDescent="0.25">
      <c r="B502" s="39"/>
      <c r="D502" s="39"/>
    </row>
    <row r="503" spans="2:4" x14ac:dyDescent="0.25">
      <c r="B503" s="39"/>
      <c r="D503" s="39"/>
    </row>
    <row r="504" spans="2:4" x14ac:dyDescent="0.25">
      <c r="B504" s="39"/>
      <c r="D504" s="39"/>
    </row>
    <row r="505" spans="2:4" x14ac:dyDescent="0.25">
      <c r="B505" s="39"/>
      <c r="D505" s="39"/>
    </row>
    <row r="506" spans="2:4" x14ac:dyDescent="0.25">
      <c r="B506" s="39"/>
      <c r="D506" s="39"/>
    </row>
    <row r="507" spans="2:4" x14ac:dyDescent="0.25">
      <c r="B507" s="39"/>
      <c r="D507" s="39"/>
    </row>
    <row r="508" spans="2:4" x14ac:dyDescent="0.25">
      <c r="B508" s="39"/>
      <c r="D508" s="39"/>
    </row>
    <row r="509" spans="2:4" x14ac:dyDescent="0.25">
      <c r="B509" s="39"/>
      <c r="D509" s="39"/>
    </row>
    <row r="510" spans="2:4" x14ac:dyDescent="0.25">
      <c r="B510" s="39"/>
      <c r="D510" s="39"/>
    </row>
    <row r="511" spans="2:4" x14ac:dyDescent="0.25">
      <c r="B511" s="39"/>
      <c r="D511" s="39"/>
    </row>
    <row r="512" spans="2:4" x14ac:dyDescent="0.25">
      <c r="B512" s="39"/>
      <c r="D512" s="39"/>
    </row>
    <row r="513" spans="2:4" x14ac:dyDescent="0.25">
      <c r="B513" s="39"/>
      <c r="D513" s="39"/>
    </row>
    <row r="514" spans="2:4" x14ac:dyDescent="0.25">
      <c r="B514" s="39"/>
      <c r="D514" s="39"/>
    </row>
    <row r="515" spans="2:4" x14ac:dyDescent="0.25">
      <c r="B515" s="39"/>
      <c r="D515" s="39"/>
    </row>
    <row r="516" spans="2:4" x14ac:dyDescent="0.25">
      <c r="B516" s="39"/>
      <c r="D516" s="39"/>
    </row>
    <row r="517" spans="2:4" x14ac:dyDescent="0.25">
      <c r="B517" s="39"/>
      <c r="D517" s="39"/>
    </row>
    <row r="518" spans="2:4" x14ac:dyDescent="0.25">
      <c r="B518" s="39"/>
      <c r="D518" s="39"/>
    </row>
    <row r="519" spans="2:4" x14ac:dyDescent="0.25">
      <c r="B519" s="39"/>
      <c r="D519" s="39"/>
    </row>
    <row r="520" spans="2:4" x14ac:dyDescent="0.25">
      <c r="B520" s="39"/>
      <c r="D520" s="39"/>
    </row>
    <row r="521" spans="2:4" x14ac:dyDescent="0.25">
      <c r="B521" s="39"/>
      <c r="D521" s="39"/>
    </row>
    <row r="522" spans="2:4" x14ac:dyDescent="0.25">
      <c r="B522" s="39"/>
      <c r="D522" s="39"/>
    </row>
    <row r="523" spans="2:4" x14ac:dyDescent="0.25">
      <c r="B523" s="39"/>
      <c r="D523" s="39"/>
    </row>
    <row r="524" spans="2:4" x14ac:dyDescent="0.25">
      <c r="B524" s="39"/>
      <c r="D524" s="39"/>
    </row>
    <row r="525" spans="2:4" x14ac:dyDescent="0.25">
      <c r="B525" s="39"/>
      <c r="D525" s="39"/>
    </row>
  </sheetData>
  <mergeCells count="8">
    <mergeCell ref="B8:D8"/>
    <mergeCell ref="B17:D17"/>
    <mergeCell ref="B1:C1"/>
    <mergeCell ref="B2:D2"/>
    <mergeCell ref="B3:D3"/>
    <mergeCell ref="B4:D4"/>
    <mergeCell ref="B5:D5"/>
    <mergeCell ref="B6:D6"/>
  </mergeCells>
  <hyperlinks>
    <hyperlink ref="E1" location="Contents!C4" display="Back to Contents" xr:uid="{CC16FC79-DD18-46FF-B090-C3855C2B9C90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3D3F-90E3-4E00-9EF3-4CF7EB33447F}">
  <sheetPr codeName="Sheet174"/>
  <dimension ref="A1:F24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193" t="s">
        <v>1484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196" t="s">
        <v>1583</v>
      </c>
      <c r="C2" s="196"/>
      <c r="D2" s="200"/>
      <c r="E2" s="45"/>
    </row>
    <row r="3" spans="1:6" ht="15.75" customHeight="1" thickBot="1" x14ac:dyDescent="0.3">
      <c r="A3" s="3" t="s">
        <v>473</v>
      </c>
      <c r="B3" s="196" t="s">
        <v>1677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1953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1948</v>
      </c>
      <c r="C5" s="267"/>
      <c r="D5" s="286"/>
      <c r="E5" s="45"/>
    </row>
    <row r="6" spans="1:6" ht="15.75" customHeight="1" thickBot="1" x14ac:dyDescent="0.3">
      <c r="A6" s="4" t="s">
        <v>13</v>
      </c>
      <c r="B6" s="273" t="s">
        <v>1954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148" t="s">
        <v>1950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B10-B13</f>
        <v>6293</v>
      </c>
      <c r="C11" s="43">
        <f>C10-C13</f>
        <v>1253</v>
      </c>
      <c r="D11" s="43">
        <f>D10-D13</f>
        <v>794</v>
      </c>
      <c r="E11" s="39"/>
    </row>
    <row r="12" spans="1:6" ht="15.75" thickBot="1" x14ac:dyDescent="0.3">
      <c r="A12" s="6" t="s">
        <v>18</v>
      </c>
      <c r="B12" s="35">
        <f>B11/B10</f>
        <v>0.9591525682060662</v>
      </c>
      <c r="C12" s="70">
        <f>C11/C10</f>
        <v>0.90928882438316405</v>
      </c>
      <c r="D12" s="70">
        <f>D11/D10</f>
        <v>0.86117136659436011</v>
      </c>
      <c r="E12" s="39"/>
    </row>
    <row r="13" spans="1:6" ht="15.75" thickBot="1" x14ac:dyDescent="0.3">
      <c r="A13" s="6" t="s">
        <v>21</v>
      </c>
      <c r="B13" s="26">
        <v>268</v>
      </c>
      <c r="C13" s="43">
        <v>125</v>
      </c>
      <c r="D13" s="43">
        <v>128</v>
      </c>
      <c r="E13" s="39"/>
    </row>
    <row r="14" spans="1:6" ht="15.75" thickBot="1" x14ac:dyDescent="0.3">
      <c r="A14" s="6" t="s">
        <v>22</v>
      </c>
      <c r="B14" s="35">
        <f>B13/B10</f>
        <v>4.0847431793933853E-2</v>
      </c>
      <c r="C14" s="70">
        <f>C13/C10</f>
        <v>9.071117561683599E-2</v>
      </c>
      <c r="D14" s="70">
        <f>D13/D10</f>
        <v>0.13882863340563992</v>
      </c>
      <c r="E14" s="39"/>
    </row>
    <row r="15" spans="1:6" x14ac:dyDescent="0.25">
      <c r="A15" s="83" t="s">
        <v>31</v>
      </c>
      <c r="B15" s="269" t="s">
        <v>34</v>
      </c>
      <c r="C15" s="269"/>
      <c r="D15" s="286"/>
      <c r="E15" s="39"/>
    </row>
    <row r="16" spans="1:6" x14ac:dyDescent="0.25">
      <c r="A16" s="83" t="s">
        <v>32</v>
      </c>
      <c r="B16" s="157" t="s">
        <v>25</v>
      </c>
      <c r="C16" s="159" t="s">
        <v>1475</v>
      </c>
      <c r="D16" s="166" t="s">
        <v>427</v>
      </c>
      <c r="E16" s="39"/>
    </row>
    <row r="17" spans="1:5" x14ac:dyDescent="0.25">
      <c r="A17" s="229" t="s">
        <v>50</v>
      </c>
      <c r="B17" s="26">
        <v>4257</v>
      </c>
      <c r="C17" s="43">
        <v>1003</v>
      </c>
      <c r="D17" s="43">
        <v>556</v>
      </c>
      <c r="E17" s="39"/>
    </row>
    <row r="18" spans="1:5" x14ac:dyDescent="0.25">
      <c r="A18" s="229" t="s">
        <v>51</v>
      </c>
      <c r="B18" s="26">
        <v>2034</v>
      </c>
      <c r="C18" s="43">
        <v>250</v>
      </c>
      <c r="D18" s="43">
        <v>238</v>
      </c>
      <c r="E18" s="39"/>
    </row>
    <row r="19" spans="1:5" x14ac:dyDescent="0.25">
      <c r="A19" s="112" t="s">
        <v>92</v>
      </c>
      <c r="B19" s="26">
        <v>270</v>
      </c>
      <c r="C19" s="43">
        <v>125</v>
      </c>
      <c r="D19" s="43">
        <v>128</v>
      </c>
      <c r="E19" s="39"/>
    </row>
    <row r="20" spans="1:5" x14ac:dyDescent="0.25">
      <c r="A20" s="112" t="s">
        <v>33</v>
      </c>
      <c r="B20" s="26">
        <v>6561</v>
      </c>
      <c r="C20" s="43">
        <v>1378</v>
      </c>
      <c r="D20" s="43">
        <v>922</v>
      </c>
      <c r="E20" s="39"/>
    </row>
    <row r="21" spans="1:5" x14ac:dyDescent="0.25"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</sheetData>
  <mergeCells count="5">
    <mergeCell ref="B6:D6"/>
    <mergeCell ref="B8:D8"/>
    <mergeCell ref="B15:D15"/>
    <mergeCell ref="B4:D4"/>
    <mergeCell ref="B5:D5"/>
  </mergeCells>
  <hyperlinks>
    <hyperlink ref="E1" location="Contents!C69" display="Back to Contents" xr:uid="{31E68013-0C32-46FF-A01C-B3FED199DEF9}"/>
  </hyperlink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F67D-BA42-418D-8C2D-78655B33A26B}">
  <sheetPr codeName="Sheet175"/>
  <dimension ref="A1:F27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193" t="s">
        <v>1949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196" t="s">
        <v>1584</v>
      </c>
      <c r="C2" s="196"/>
      <c r="D2" s="200"/>
      <c r="E2" s="45"/>
    </row>
    <row r="3" spans="1:6" ht="15.75" customHeight="1" thickBot="1" x14ac:dyDescent="0.3">
      <c r="A3" s="3" t="s">
        <v>473</v>
      </c>
      <c r="B3" s="196" t="s">
        <v>1678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67" t="s">
        <v>1953</v>
      </c>
      <c r="C5" s="267"/>
      <c r="D5" s="286"/>
      <c r="E5" s="45"/>
    </row>
    <row r="6" spans="1:6" ht="15.75" customHeight="1" thickBot="1" x14ac:dyDescent="0.3">
      <c r="A6" s="4" t="s">
        <v>13</v>
      </c>
      <c r="B6" s="295" t="s">
        <v>1951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228" t="s">
        <v>1950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6528</v>
      </c>
      <c r="C11" s="43">
        <f>C10-C15</f>
        <v>1361</v>
      </c>
      <c r="D11" s="43">
        <f>D10-D15</f>
        <v>911</v>
      </c>
      <c r="E11" s="39"/>
    </row>
    <row r="12" spans="1:6" ht="15.75" thickBot="1" x14ac:dyDescent="0.3">
      <c r="A12" s="6" t="s">
        <v>18</v>
      </c>
      <c r="B12" s="35">
        <f>B11/B10</f>
        <v>0.99497027892089618</v>
      </c>
      <c r="C12" s="70">
        <f>C11/C10</f>
        <v>0.98766328011611026</v>
      </c>
      <c r="D12" s="70">
        <f>D11/D10</f>
        <v>0.98806941431670281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33</v>
      </c>
      <c r="C15" s="43">
        <v>17</v>
      </c>
      <c r="D15" s="43">
        <v>11</v>
      </c>
      <c r="E15" s="39"/>
    </row>
    <row r="16" spans="1:6" ht="15.75" thickBot="1" x14ac:dyDescent="0.3">
      <c r="A16" s="6" t="s">
        <v>22</v>
      </c>
      <c r="B16" s="35">
        <f>B15/B10</f>
        <v>5.0297210791037956E-3</v>
      </c>
      <c r="C16" s="70">
        <f>C15/C10</f>
        <v>1.2336719883889695E-2</v>
      </c>
      <c r="D16" s="70">
        <f>D15/D10</f>
        <v>1.193058568329718E-2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6528</v>
      </c>
      <c r="C19" s="43">
        <v>1361</v>
      </c>
      <c r="D19" s="43">
        <v>911</v>
      </c>
      <c r="E19" s="39"/>
    </row>
    <row r="20" spans="1:5" x14ac:dyDescent="0.25">
      <c r="A20" s="83" t="s">
        <v>92</v>
      </c>
      <c r="B20" s="26">
        <v>33</v>
      </c>
      <c r="C20" s="43">
        <v>17</v>
      </c>
      <c r="D20" s="43">
        <v>11</v>
      </c>
      <c r="E20" s="39"/>
    </row>
    <row r="21" spans="1:5" x14ac:dyDescent="0.25">
      <c r="A21" s="83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B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70" display="Back to Contents" xr:uid="{5885D2B8-8AEB-4340-B256-FACC3DF2D42E}"/>
  </hyperlink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EF6D-F3BC-47CF-AE71-0075C27C0F89}">
  <sheetPr codeName="Sheet176"/>
  <dimension ref="A1:G28"/>
  <sheetViews>
    <sheetView showGridLines="0" zoomScale="101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7.140625" customWidth="1"/>
  </cols>
  <sheetData>
    <row r="1" spans="1:7" ht="15.75" thickBot="1" x14ac:dyDescent="0.3">
      <c r="A1" s="9" t="s">
        <v>10</v>
      </c>
      <c r="B1" s="193" t="s">
        <v>1486</v>
      </c>
      <c r="C1" s="199"/>
      <c r="D1" s="191"/>
      <c r="E1" s="2" t="s">
        <v>5</v>
      </c>
      <c r="F1" s="39"/>
    </row>
    <row r="2" spans="1:7" ht="15.75" thickBot="1" x14ac:dyDescent="0.3">
      <c r="A2" s="18" t="s">
        <v>423</v>
      </c>
      <c r="B2" s="196" t="s">
        <v>1585</v>
      </c>
      <c r="C2" s="196"/>
      <c r="D2" s="200"/>
      <c r="E2" s="45"/>
    </row>
    <row r="3" spans="1:7" ht="15.75" customHeight="1" thickBot="1" x14ac:dyDescent="0.3">
      <c r="A3" s="3" t="s">
        <v>473</v>
      </c>
      <c r="B3" s="196" t="s">
        <v>1679</v>
      </c>
      <c r="C3" s="196"/>
      <c r="D3" s="198"/>
      <c r="E3" s="45"/>
    </row>
    <row r="4" spans="1:7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7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7" ht="15.75" customHeight="1" thickBot="1" x14ac:dyDescent="0.3">
      <c r="A6" s="4" t="s">
        <v>13</v>
      </c>
      <c r="B6" s="273" t="s">
        <v>1955</v>
      </c>
      <c r="C6" s="273"/>
      <c r="D6" s="286"/>
      <c r="E6" s="45"/>
    </row>
    <row r="7" spans="1:7" s="24" customFormat="1" ht="15.75" customHeight="1" thickBot="1" x14ac:dyDescent="0.3">
      <c r="A7" s="4" t="s">
        <v>12</v>
      </c>
      <c r="B7" s="228" t="s">
        <v>2102</v>
      </c>
      <c r="C7" s="124"/>
      <c r="D7" s="132"/>
      <c r="E7" s="139"/>
    </row>
    <row r="8" spans="1:7" ht="15.75" customHeight="1" thickBot="1" x14ac:dyDescent="0.3">
      <c r="A8" s="3" t="s">
        <v>14</v>
      </c>
      <c r="B8" s="267"/>
      <c r="C8" s="267"/>
      <c r="D8" s="301"/>
      <c r="E8" s="45"/>
    </row>
    <row r="9" spans="1:7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7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7" ht="15.75" thickBot="1" x14ac:dyDescent="0.3">
      <c r="A11" s="6" t="s">
        <v>17</v>
      </c>
      <c r="B11" s="26">
        <f>B10-B15</f>
        <v>3566</v>
      </c>
      <c r="C11" s="43">
        <f>C10-C15</f>
        <v>1039</v>
      </c>
      <c r="D11" s="43">
        <f>D10-D15</f>
        <v>607</v>
      </c>
      <c r="E11" s="39"/>
    </row>
    <row r="12" spans="1:7" ht="15.75" thickBot="1" x14ac:dyDescent="0.3">
      <c r="A12" s="6" t="s">
        <v>18</v>
      </c>
      <c r="B12" s="35">
        <f>B11/B10</f>
        <v>0.54351470812376157</v>
      </c>
      <c r="C12" s="70">
        <f>C11/C10</f>
        <v>0.75399129172714074</v>
      </c>
      <c r="D12" s="70">
        <f>D11/D10</f>
        <v>0.65835140997830799</v>
      </c>
      <c r="E12" s="39"/>
    </row>
    <row r="13" spans="1:7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7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7" ht="15.75" thickBot="1" x14ac:dyDescent="0.3">
      <c r="A15" s="6" t="s">
        <v>21</v>
      </c>
      <c r="B15" s="26">
        <v>2995</v>
      </c>
      <c r="C15" s="43">
        <v>339</v>
      </c>
      <c r="D15" s="43">
        <v>315</v>
      </c>
      <c r="E15" s="39"/>
      <c r="G15" s="25"/>
    </row>
    <row r="16" spans="1:7" ht="15.75" thickBot="1" x14ac:dyDescent="0.3">
      <c r="A16" s="6" t="s">
        <v>22</v>
      </c>
      <c r="B16" s="35">
        <f>B15/B10</f>
        <v>0.45648529187623837</v>
      </c>
      <c r="C16" s="70">
        <f>C15/C10</f>
        <v>0.24600870827285923</v>
      </c>
      <c r="D16" s="70">
        <f>D15/D10</f>
        <v>0.34164859002169196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1779</v>
      </c>
      <c r="B19" s="26">
        <v>3566</v>
      </c>
      <c r="C19" s="26">
        <v>1039</v>
      </c>
      <c r="D19" s="15">
        <v>607</v>
      </c>
      <c r="E19" s="39"/>
    </row>
    <row r="20" spans="1:5" x14ac:dyDescent="0.25">
      <c r="A20" s="83" t="s">
        <v>92</v>
      </c>
      <c r="B20" s="26">
        <v>2995</v>
      </c>
      <c r="C20" s="43">
        <v>339</v>
      </c>
      <c r="D20" s="43">
        <v>315</v>
      </c>
      <c r="E20" s="39"/>
    </row>
    <row r="21" spans="1:5" x14ac:dyDescent="0.25">
      <c r="A21" s="83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s="24" customFormat="1" x14ac:dyDescent="0.25">
      <c r="A26"/>
      <c r="B26"/>
      <c r="C26"/>
      <c r="D26"/>
      <c r="E26" s="39"/>
    </row>
    <row r="27" spans="1:5" x14ac:dyDescent="0.25">
      <c r="E27" s="92"/>
    </row>
    <row r="28" spans="1:5" x14ac:dyDescent="0.25">
      <c r="E28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71" display="Back to Contents" xr:uid="{B13317E5-DEA5-4225-AA57-8EC168466E06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3119-6698-4793-B335-E5A7E02F201C}">
  <sheetPr codeName="Sheet6"/>
  <dimension ref="A1:E21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270" t="s">
        <v>121</v>
      </c>
      <c r="C1" s="287"/>
      <c r="D1" s="119"/>
      <c r="E1" s="66" t="s">
        <v>5</v>
      </c>
    </row>
    <row r="2" spans="1:5" ht="15.75" thickBot="1" x14ac:dyDescent="0.3">
      <c r="A2" s="18" t="s">
        <v>423</v>
      </c>
      <c r="B2" s="273" t="s">
        <v>232</v>
      </c>
      <c r="C2" s="273"/>
      <c r="D2" s="290"/>
    </row>
    <row r="3" spans="1:5" ht="15.75" thickBot="1" x14ac:dyDescent="0.3">
      <c r="A3" s="3" t="s">
        <v>473</v>
      </c>
      <c r="B3" s="273" t="s">
        <v>321</v>
      </c>
      <c r="C3" s="273"/>
      <c r="D3" s="286"/>
    </row>
    <row r="4" spans="1:5" ht="15.75" customHeight="1" thickBot="1" x14ac:dyDescent="0.3">
      <c r="A4" s="3" t="s">
        <v>11</v>
      </c>
      <c r="B4" s="294" t="s">
        <v>28</v>
      </c>
      <c r="C4" s="294"/>
      <c r="D4" s="290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91" t="s">
        <v>430</v>
      </c>
      <c r="C6" s="289"/>
      <c r="D6" s="286"/>
    </row>
    <row r="7" spans="1:5" s="24" customFormat="1" ht="15.75" customHeight="1" thickBot="1" x14ac:dyDescent="0.3">
      <c r="A7" s="4" t="s">
        <v>12</v>
      </c>
      <c r="B7" s="127" t="s">
        <v>1459</v>
      </c>
      <c r="C7" s="126"/>
      <c r="D7" s="125"/>
    </row>
    <row r="8" spans="1:5" ht="15.75" customHeight="1" thickBot="1" x14ac:dyDescent="0.3">
      <c r="A8" s="3" t="s">
        <v>14</v>
      </c>
      <c r="B8" s="289" t="s">
        <v>432</v>
      </c>
      <c r="C8" s="289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29708</v>
      </c>
      <c r="C11" s="43">
        <f>C10-C15</f>
        <v>30246</v>
      </c>
      <c r="D11" s="21">
        <f>D10-D15</f>
        <v>29961</v>
      </c>
    </row>
    <row r="12" spans="1:5" ht="15.75" thickBot="1" x14ac:dyDescent="0.3">
      <c r="A12" s="6" t="s">
        <v>18</v>
      </c>
      <c r="B12" s="78">
        <f>B11/B10</f>
        <v>0.93843383769782351</v>
      </c>
      <c r="C12" s="70">
        <f>C11/C10</f>
        <v>0.93852980420144594</v>
      </c>
      <c r="D12" s="73">
        <f>D11/D10</f>
        <v>0.95590722011294393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1949</v>
      </c>
      <c r="C15" s="43">
        <v>1981</v>
      </c>
      <c r="D15" s="21">
        <v>1382</v>
      </c>
    </row>
    <row r="16" spans="1:5" ht="15.75" thickBot="1" x14ac:dyDescent="0.3">
      <c r="A16" s="6" t="s">
        <v>22</v>
      </c>
      <c r="B16" s="78">
        <f>B15/B10</f>
        <v>6.1566162302176451E-2</v>
      </c>
      <c r="C16" s="70">
        <f>C15/C10</f>
        <v>6.1470195798554006E-2</v>
      </c>
      <c r="D16" s="73">
        <f>D15/D10</f>
        <v>4.4092779887056122E-2</v>
      </c>
    </row>
    <row r="17" spans="1:5" x14ac:dyDescent="0.25">
      <c r="A17" s="83" t="s">
        <v>31</v>
      </c>
      <c r="B17" s="292" t="s">
        <v>34</v>
      </c>
      <c r="C17" s="292"/>
      <c r="D17" s="293"/>
    </row>
    <row r="18" spans="1:5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5" x14ac:dyDescent="0.25">
      <c r="A19" s="83" t="s">
        <v>431</v>
      </c>
      <c r="B19" s="77">
        <v>29708</v>
      </c>
      <c r="C19" s="43">
        <v>30246</v>
      </c>
      <c r="D19" s="21">
        <v>29961</v>
      </c>
      <c r="E19" s="24"/>
    </row>
    <row r="20" spans="1:5" x14ac:dyDescent="0.25">
      <c r="A20" s="83" t="s">
        <v>92</v>
      </c>
      <c r="B20" s="77">
        <v>1949</v>
      </c>
      <c r="C20" s="43">
        <v>1981</v>
      </c>
      <c r="D20" s="21">
        <v>1382</v>
      </c>
    </row>
    <row r="21" spans="1:5" x14ac:dyDescent="0.25">
      <c r="A21" s="83" t="s">
        <v>33</v>
      </c>
      <c r="B21" s="77">
        <v>31657</v>
      </c>
      <c r="C21" s="43">
        <v>32227</v>
      </c>
      <c r="D21" s="21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6" display="Back to Contents" xr:uid="{7B62AE87-1B4D-4242-94CA-157959EB754F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CC96-78C5-4974-B8CB-106CB51937D4}">
  <sheetPr codeName="Sheet177"/>
  <dimension ref="A1:F27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40.42578125" customWidth="1"/>
  </cols>
  <sheetData>
    <row r="1" spans="1:6" ht="15.75" thickBot="1" x14ac:dyDescent="0.3">
      <c r="A1" s="9" t="s">
        <v>10</v>
      </c>
      <c r="B1" s="193" t="s">
        <v>1487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196" t="s">
        <v>1586</v>
      </c>
      <c r="C2" s="196"/>
      <c r="D2" s="200"/>
      <c r="E2" s="45"/>
    </row>
    <row r="3" spans="1:6" ht="15.75" customHeight="1" thickBot="1" x14ac:dyDescent="0.3">
      <c r="A3" s="3" t="s">
        <v>473</v>
      </c>
      <c r="B3" s="196" t="s">
        <v>1683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6" ht="15.75" customHeight="1" thickBot="1" x14ac:dyDescent="0.3">
      <c r="A6" s="4" t="s">
        <v>13</v>
      </c>
      <c r="B6" s="273" t="s">
        <v>1952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228" t="s">
        <v>1950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101" t="s">
        <v>17</v>
      </c>
      <c r="B11" s="15">
        <f>B10-B15</f>
        <v>2034</v>
      </c>
      <c r="C11" s="21">
        <f>C10-C15</f>
        <v>250</v>
      </c>
      <c r="D11" s="21">
        <f>D10-D15</f>
        <v>238</v>
      </c>
      <c r="E11" s="39"/>
    </row>
    <row r="12" spans="1:6" ht="15.75" thickBot="1" x14ac:dyDescent="0.3">
      <c r="A12" s="6" t="s">
        <v>18</v>
      </c>
      <c r="B12" s="35">
        <f>B11/B10</f>
        <v>0.31001371742112482</v>
      </c>
      <c r="C12" s="70">
        <f>C11/C10</f>
        <v>0.18142235123367198</v>
      </c>
      <c r="D12" s="70">
        <f>D11/D10</f>
        <v>0.25813449023861174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4527</v>
      </c>
      <c r="C15" s="43">
        <v>1128</v>
      </c>
      <c r="D15" s="43">
        <v>684</v>
      </c>
      <c r="E15" s="39"/>
    </row>
    <row r="16" spans="1:6" ht="15.75" thickBot="1" x14ac:dyDescent="0.3">
      <c r="A16" s="6" t="s">
        <v>22</v>
      </c>
      <c r="B16" s="35">
        <f>B15/B10</f>
        <v>0.68998628257887518</v>
      </c>
      <c r="C16" s="70">
        <f>C15/C10</f>
        <v>0.81857764876632799</v>
      </c>
      <c r="D16" s="70">
        <f>D15/D10</f>
        <v>0.74186550976138832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1956</v>
      </c>
      <c r="B19" s="26">
        <v>2034</v>
      </c>
      <c r="C19" s="43">
        <v>250</v>
      </c>
      <c r="D19" s="43">
        <v>238</v>
      </c>
      <c r="E19" s="39"/>
    </row>
    <row r="20" spans="1:5" x14ac:dyDescent="0.25">
      <c r="A20" s="83" t="s">
        <v>92</v>
      </c>
      <c r="B20" s="26">
        <v>4527</v>
      </c>
      <c r="C20" s="43">
        <v>1128</v>
      </c>
      <c r="D20" s="43">
        <v>684</v>
      </c>
      <c r="E20" s="39"/>
    </row>
    <row r="21" spans="1:5" x14ac:dyDescent="0.25">
      <c r="A21" s="83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72" display="Back to Contents" xr:uid="{231330F1-7748-46BC-96AB-B8D35AF49B95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3EFD-6DFF-4658-8C5D-D976AF0030C0}">
  <sheetPr codeName="Sheet181"/>
  <dimension ref="A1:F27"/>
  <sheetViews>
    <sheetView showGridLines="0" zoomScaleNormal="10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24.5703125" customWidth="1"/>
  </cols>
  <sheetData>
    <row r="1" spans="1:6" ht="15.75" thickBot="1" x14ac:dyDescent="0.3">
      <c r="A1" s="9" t="s">
        <v>10</v>
      </c>
      <c r="B1" s="193" t="s">
        <v>1488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1587</v>
      </c>
      <c r="C2" s="208"/>
      <c r="D2" s="200"/>
      <c r="E2" s="45"/>
    </row>
    <row r="3" spans="1:6" ht="15.75" customHeight="1" thickBot="1" x14ac:dyDescent="0.3">
      <c r="A3" s="3" t="s">
        <v>473</v>
      </c>
      <c r="B3" s="196" t="s">
        <v>1680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6" ht="15.75" customHeight="1" thickBot="1" x14ac:dyDescent="0.3">
      <c r="A6" s="4" t="s">
        <v>13</v>
      </c>
      <c r="B6" s="273" t="s">
        <v>1957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228" t="s">
        <v>1950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6528</v>
      </c>
      <c r="C11" s="43">
        <f>C10-C15</f>
        <v>1361</v>
      </c>
      <c r="D11" s="43">
        <f>D10-D15</f>
        <v>911</v>
      </c>
      <c r="E11" s="39"/>
    </row>
    <row r="12" spans="1:6" ht="15.75" thickBot="1" x14ac:dyDescent="0.3">
      <c r="A12" s="6" t="s">
        <v>18</v>
      </c>
      <c r="B12" s="35">
        <f>B11/B10</f>
        <v>0.99497027892089618</v>
      </c>
      <c r="C12" s="70">
        <f>C11/C10</f>
        <v>0.98766328011611026</v>
      </c>
      <c r="D12" s="70">
        <f>D11/D10</f>
        <v>0.98806941431670281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33</v>
      </c>
      <c r="C15" s="43">
        <v>17</v>
      </c>
      <c r="D15" s="43">
        <v>11</v>
      </c>
      <c r="E15" s="39"/>
    </row>
    <row r="16" spans="1:6" ht="15.75" thickBot="1" x14ac:dyDescent="0.3">
      <c r="A16" s="6" t="s">
        <v>22</v>
      </c>
      <c r="B16" s="35">
        <f>B15/B10</f>
        <v>5.0297210791037956E-3</v>
      </c>
      <c r="C16" s="70">
        <f>C15/C10</f>
        <v>1.2336719883889695E-2</v>
      </c>
      <c r="D16" s="70">
        <f>D15/D10</f>
        <v>1.193058568329718E-2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1792</v>
      </c>
      <c r="B19" s="26">
        <v>6528</v>
      </c>
      <c r="C19" s="43">
        <v>1361</v>
      </c>
      <c r="D19" s="43">
        <v>911</v>
      </c>
      <c r="E19" s="39"/>
    </row>
    <row r="20" spans="1:5" x14ac:dyDescent="0.25">
      <c r="A20" s="27" t="s">
        <v>92</v>
      </c>
      <c r="B20" s="105">
        <v>33</v>
      </c>
      <c r="C20" s="95">
        <v>17</v>
      </c>
      <c r="D20" s="95">
        <v>11</v>
      </c>
      <c r="E20" s="39"/>
    </row>
    <row r="21" spans="1:5" x14ac:dyDescent="0.25">
      <c r="A21" s="27" t="s">
        <v>33</v>
      </c>
      <c r="B21" s="105">
        <v>6561</v>
      </c>
      <c r="C21" s="95">
        <v>1378</v>
      </c>
      <c r="D21" s="95">
        <v>922</v>
      </c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77" display="Back to Contents" xr:uid="{FD73F9B6-1E59-4876-B7D2-A728E00830FD}"/>
  </hyperlink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875E-84EF-4E46-B861-32A659A84B29}">
  <sheetPr codeName="Sheet182"/>
  <dimension ref="A1:F27"/>
  <sheetViews>
    <sheetView showGridLines="0" zoomScaleNormal="10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193" t="s">
        <v>1489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1588</v>
      </c>
      <c r="C2" s="208"/>
      <c r="D2" s="200"/>
      <c r="E2" s="45"/>
    </row>
    <row r="3" spans="1:6" ht="15.75" customHeight="1" thickBot="1" x14ac:dyDescent="0.3">
      <c r="A3" s="3" t="s">
        <v>473</v>
      </c>
      <c r="B3" s="196" t="s">
        <v>1684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6" ht="15.75" customHeight="1" thickBot="1" x14ac:dyDescent="0.3">
      <c r="A6" s="4" t="s">
        <v>13</v>
      </c>
      <c r="B6" s="273" t="s">
        <v>1959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228" t="s">
        <v>1950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6528</v>
      </c>
      <c r="C11" s="43">
        <f>C10-C15</f>
        <v>1361</v>
      </c>
      <c r="D11" s="43">
        <f>D10-D15</f>
        <v>911</v>
      </c>
      <c r="E11" s="39"/>
    </row>
    <row r="12" spans="1:6" ht="15.75" thickBot="1" x14ac:dyDescent="0.3">
      <c r="A12" s="6" t="s">
        <v>18</v>
      </c>
      <c r="B12" s="35">
        <f>B11/B10</f>
        <v>0.99497027892089618</v>
      </c>
      <c r="C12" s="70">
        <f>C11/C10</f>
        <v>0.98766328011611026</v>
      </c>
      <c r="D12" s="70">
        <f>D11/D10</f>
        <v>0.98806941431670281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33</v>
      </c>
      <c r="C15" s="43">
        <v>17</v>
      </c>
      <c r="D15" s="43">
        <v>11</v>
      </c>
      <c r="E15" s="39"/>
    </row>
    <row r="16" spans="1:6" ht="15.75" thickBot="1" x14ac:dyDescent="0.3">
      <c r="A16" s="6" t="s">
        <v>22</v>
      </c>
      <c r="B16" s="35">
        <f>B15/B10</f>
        <v>5.0297210791037956E-3</v>
      </c>
      <c r="C16" s="70">
        <f>C15/C10</f>
        <v>1.2336719883889695E-2</v>
      </c>
      <c r="D16" s="70">
        <f>D15/D10</f>
        <v>1.193058568329718E-2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1958</v>
      </c>
      <c r="B19" s="26">
        <v>6528</v>
      </c>
      <c r="C19" s="43">
        <v>1361</v>
      </c>
      <c r="D19" s="43">
        <v>911</v>
      </c>
      <c r="E19" s="39"/>
    </row>
    <row r="20" spans="1:5" x14ac:dyDescent="0.25">
      <c r="A20" s="20" t="s">
        <v>92</v>
      </c>
      <c r="B20" s="26">
        <v>33</v>
      </c>
      <c r="C20" s="43">
        <v>17</v>
      </c>
      <c r="D20" s="43">
        <v>11</v>
      </c>
      <c r="E20" s="39"/>
    </row>
    <row r="21" spans="1:5" x14ac:dyDescent="0.25">
      <c r="A21" s="20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D22" s="22"/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78" display="Back to Contents" xr:uid="{3D423BD0-7EDC-4E58-A4D5-E71AC977E72E}"/>
  </hyperlink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47E4-AF51-44D6-9F68-3DC41B999278}">
  <sheetPr codeName="Sheet183"/>
  <dimension ref="A1:F28"/>
  <sheetViews>
    <sheetView showGridLines="0" zoomScaleNormal="10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193" t="s">
        <v>1490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1589</v>
      </c>
      <c r="C2" s="208"/>
      <c r="D2" s="200"/>
      <c r="E2" s="45"/>
    </row>
    <row r="3" spans="1:6" ht="15.75" customHeight="1" thickBot="1" x14ac:dyDescent="0.3">
      <c r="A3" s="3" t="s">
        <v>473</v>
      </c>
      <c r="B3" s="196" t="s">
        <v>1685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6" ht="15.75" customHeight="1" thickBot="1" x14ac:dyDescent="0.3">
      <c r="A6" s="4" t="s">
        <v>13</v>
      </c>
      <c r="B6" s="273" t="s">
        <v>1961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228" t="s">
        <v>1950</v>
      </c>
      <c r="C7" s="124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6081</v>
      </c>
      <c r="C11" s="43">
        <f>C10-C15</f>
        <v>1297</v>
      </c>
      <c r="D11" s="43">
        <f>D10-D15</f>
        <v>863</v>
      </c>
      <c r="E11" s="39"/>
    </row>
    <row r="12" spans="1:6" ht="15.75" thickBot="1" x14ac:dyDescent="0.3">
      <c r="A12" s="6" t="s">
        <v>18</v>
      </c>
      <c r="B12" s="35">
        <f>B11/B10</f>
        <v>0.92684042066758121</v>
      </c>
      <c r="C12" s="70">
        <f>C11/C10</f>
        <v>0.94121915820029023</v>
      </c>
      <c r="D12" s="70">
        <f>D11/D10</f>
        <v>0.93600867678958788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480</v>
      </c>
      <c r="C15" s="43">
        <v>81</v>
      </c>
      <c r="D15" s="43">
        <v>59</v>
      </c>
      <c r="E15" s="39"/>
    </row>
    <row r="16" spans="1:6" ht="15.75" thickBot="1" x14ac:dyDescent="0.3">
      <c r="A16" s="6" t="s">
        <v>22</v>
      </c>
      <c r="B16" s="35">
        <f>B15/B10</f>
        <v>7.3159579332418845E-2</v>
      </c>
      <c r="C16" s="70">
        <f>C15/C10</f>
        <v>5.8780841799709722E-2</v>
      </c>
      <c r="D16" s="70">
        <f>D15/D10</f>
        <v>6.3991323210412149E-2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20" t="s">
        <v>1960</v>
      </c>
      <c r="B19" s="26">
        <v>6081</v>
      </c>
      <c r="C19" s="43">
        <v>1297</v>
      </c>
      <c r="D19" s="43">
        <v>863</v>
      </c>
      <c r="E19" s="39"/>
    </row>
    <row r="20" spans="1:5" x14ac:dyDescent="0.25">
      <c r="A20" s="20" t="s">
        <v>92</v>
      </c>
      <c r="B20" s="26">
        <v>480</v>
      </c>
      <c r="C20" s="43">
        <v>81</v>
      </c>
      <c r="D20" s="43">
        <v>59</v>
      </c>
      <c r="E20" s="39"/>
    </row>
    <row r="21" spans="1:5" x14ac:dyDescent="0.25">
      <c r="A21" s="20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D22" s="22"/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  <row r="28" spans="1:5" x14ac:dyDescent="0.25">
      <c r="E28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79" display="Back to Contents" xr:uid="{EFCE08FB-277B-4167-9C69-3DBDA590AE34}"/>
  </hyperlink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FDA7-1779-459C-B9C2-7A734AA28EBC}">
  <sheetPr codeName="Sheet184"/>
  <dimension ref="A1:H42"/>
  <sheetViews>
    <sheetView showGridLines="0" zoomScaleNormal="10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6" max="6" width="11.28515625" customWidth="1"/>
    <col min="7" max="7" width="23.28515625" customWidth="1"/>
    <col min="8" max="8" width="12" customWidth="1"/>
  </cols>
  <sheetData>
    <row r="1" spans="1:5" ht="15.75" thickBot="1" x14ac:dyDescent="0.3">
      <c r="A1" s="9" t="s">
        <v>10</v>
      </c>
      <c r="B1" s="193" t="s">
        <v>1491</v>
      </c>
      <c r="C1" s="199"/>
      <c r="D1" s="191"/>
      <c r="E1" s="2" t="s">
        <v>5</v>
      </c>
    </row>
    <row r="2" spans="1:5" ht="15.75" thickBot="1" x14ac:dyDescent="0.3">
      <c r="A2" s="18" t="s">
        <v>423</v>
      </c>
      <c r="B2" s="208" t="s">
        <v>1590</v>
      </c>
      <c r="C2" s="208"/>
      <c r="D2" s="200"/>
      <c r="E2" s="45"/>
    </row>
    <row r="3" spans="1:5" ht="15.75" customHeight="1" thickBot="1" x14ac:dyDescent="0.3">
      <c r="A3" s="3" t="s">
        <v>473</v>
      </c>
      <c r="B3" s="196" t="s">
        <v>1686</v>
      </c>
      <c r="C3" s="196"/>
      <c r="D3" s="198"/>
      <c r="E3" s="45"/>
    </row>
    <row r="4" spans="1:5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5" ht="17.4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5" ht="15.75" customHeight="1" thickBot="1" x14ac:dyDescent="0.3">
      <c r="A6" s="4" t="s">
        <v>13</v>
      </c>
      <c r="B6" s="273" t="s">
        <v>1957</v>
      </c>
      <c r="C6" s="273"/>
      <c r="D6" s="286"/>
      <c r="E6" s="45"/>
    </row>
    <row r="7" spans="1:5" s="24" customFormat="1" ht="15.75" customHeight="1" thickBot="1" x14ac:dyDescent="0.3">
      <c r="A7" s="4" t="s">
        <v>12</v>
      </c>
      <c r="B7" s="228" t="s">
        <v>1950</v>
      </c>
      <c r="C7" s="124"/>
      <c r="D7" s="132"/>
      <c r="E7" s="139"/>
    </row>
    <row r="8" spans="1:5" ht="17.45" customHeight="1" thickBot="1" x14ac:dyDescent="0.3">
      <c r="A8" s="3" t="s">
        <v>14</v>
      </c>
      <c r="B8" s="289"/>
      <c r="C8" s="289"/>
      <c r="D8" s="301"/>
      <c r="E8" s="45"/>
    </row>
    <row r="9" spans="1:5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5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5" ht="15.75" thickBot="1" x14ac:dyDescent="0.3">
      <c r="A11" s="6" t="s">
        <v>17</v>
      </c>
      <c r="B11" s="26">
        <f>B10-B15</f>
        <v>2034</v>
      </c>
      <c r="C11" s="43">
        <f>C10-C15</f>
        <v>250</v>
      </c>
      <c r="D11" s="43">
        <f>D10-D15</f>
        <v>238</v>
      </c>
      <c r="E11" s="39"/>
    </row>
    <row r="12" spans="1:5" ht="15.75" thickBot="1" x14ac:dyDescent="0.3">
      <c r="A12" s="6" t="s">
        <v>18</v>
      </c>
      <c r="B12" s="35">
        <f>B11/B10</f>
        <v>0.31001371742112482</v>
      </c>
      <c r="C12" s="70">
        <f>C11/C10</f>
        <v>0.18142235123367198</v>
      </c>
      <c r="D12" s="70">
        <f>D11/D10</f>
        <v>0.25813449023861174</v>
      </c>
      <c r="E12" s="39"/>
    </row>
    <row r="13" spans="1:5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5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5" ht="15.75" thickBot="1" x14ac:dyDescent="0.3">
      <c r="A15" s="6" t="s">
        <v>21</v>
      </c>
      <c r="B15" s="26">
        <v>4527</v>
      </c>
      <c r="C15" s="43">
        <v>1128</v>
      </c>
      <c r="D15" s="43">
        <v>684</v>
      </c>
      <c r="E15" s="39"/>
    </row>
    <row r="16" spans="1:5" ht="15.75" thickBot="1" x14ac:dyDescent="0.3">
      <c r="A16" s="6" t="s">
        <v>22</v>
      </c>
      <c r="B16" s="35">
        <f>B15/B10</f>
        <v>0.68998628257887518</v>
      </c>
      <c r="C16" s="70">
        <f>C15/C10</f>
        <v>0.81857764876632799</v>
      </c>
      <c r="D16" s="70">
        <f>D15/D10</f>
        <v>0.74186550976138832</v>
      </c>
      <c r="E16" s="39"/>
    </row>
    <row r="17" spans="1:8" x14ac:dyDescent="0.25">
      <c r="A17" s="83" t="s">
        <v>31</v>
      </c>
      <c r="B17" s="269" t="s">
        <v>34</v>
      </c>
      <c r="C17" s="269"/>
      <c r="D17" s="286"/>
      <c r="E17" s="39"/>
      <c r="F17" s="24"/>
      <c r="G17" s="24"/>
      <c r="H17" s="24"/>
    </row>
    <row r="18" spans="1:8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8" x14ac:dyDescent="0.25">
      <c r="A19" s="83" t="s">
        <v>1792</v>
      </c>
      <c r="B19" s="26">
        <v>2034</v>
      </c>
      <c r="C19" s="43">
        <v>250</v>
      </c>
      <c r="D19" s="43">
        <v>238</v>
      </c>
      <c r="E19" s="39"/>
    </row>
    <row r="20" spans="1:8" x14ac:dyDescent="0.25">
      <c r="A20" s="20" t="s">
        <v>92</v>
      </c>
      <c r="B20" s="26">
        <v>4527</v>
      </c>
      <c r="C20" s="43">
        <v>1128</v>
      </c>
      <c r="D20" s="43">
        <v>684</v>
      </c>
      <c r="E20" s="39"/>
    </row>
    <row r="21" spans="1:8" x14ac:dyDescent="0.25">
      <c r="A21" s="20" t="s">
        <v>33</v>
      </c>
      <c r="B21" s="26">
        <v>6561</v>
      </c>
      <c r="C21" s="43">
        <v>1378</v>
      </c>
      <c r="D21" s="43">
        <v>922</v>
      </c>
      <c r="E21" s="39"/>
    </row>
    <row r="22" spans="1:8" x14ac:dyDescent="0.25">
      <c r="A22" s="24"/>
      <c r="B22" s="24"/>
      <c r="C22" s="24"/>
      <c r="D22" s="22"/>
      <c r="E22" s="39"/>
    </row>
    <row r="23" spans="1:8" x14ac:dyDescent="0.25">
      <c r="A23" s="24"/>
      <c r="B23" s="24"/>
      <c r="C23" s="24"/>
      <c r="D23" s="24"/>
      <c r="E23" s="39"/>
    </row>
    <row r="24" spans="1:8" x14ac:dyDescent="0.25">
      <c r="A24" s="24"/>
      <c r="B24" s="24"/>
      <c r="C24" s="24"/>
      <c r="D24" s="24"/>
      <c r="E24" s="39"/>
    </row>
    <row r="25" spans="1:8" x14ac:dyDescent="0.25">
      <c r="A25" s="24"/>
      <c r="B25" s="24"/>
      <c r="C25" s="24"/>
      <c r="D25" s="24"/>
      <c r="E25" s="39"/>
    </row>
    <row r="26" spans="1:8" x14ac:dyDescent="0.25">
      <c r="A26" s="24"/>
      <c r="B26" s="24"/>
      <c r="C26" s="24"/>
      <c r="D26" s="24"/>
      <c r="E26" s="39"/>
    </row>
    <row r="27" spans="1:8" x14ac:dyDescent="0.25">
      <c r="A27" s="24"/>
      <c r="B27" s="24"/>
      <c r="C27" s="24"/>
      <c r="D27" s="24"/>
      <c r="E27" s="39"/>
    </row>
    <row r="28" spans="1:8" x14ac:dyDescent="0.25">
      <c r="A28" s="24"/>
      <c r="B28" s="24"/>
      <c r="C28" s="24"/>
      <c r="D28" s="24"/>
      <c r="E28" s="39"/>
    </row>
    <row r="29" spans="1:8" x14ac:dyDescent="0.25">
      <c r="A29" s="24"/>
      <c r="B29" s="24"/>
      <c r="C29" s="24"/>
      <c r="D29" s="24"/>
      <c r="E29" s="39"/>
    </row>
    <row r="30" spans="1:8" x14ac:dyDescent="0.25">
      <c r="A30" s="24"/>
      <c r="B30" s="24"/>
      <c r="C30" s="24"/>
      <c r="D30" s="24"/>
    </row>
    <row r="31" spans="1:8" x14ac:dyDescent="0.25">
      <c r="A31" s="24"/>
      <c r="B31" s="24"/>
      <c r="C31" s="24"/>
      <c r="D31" s="24"/>
    </row>
    <row r="32" spans="1:8" x14ac:dyDescent="0.25">
      <c r="A32" s="24"/>
      <c r="B32" s="24"/>
      <c r="C32" s="24"/>
      <c r="D32" s="24"/>
    </row>
    <row r="33" spans="1:4" x14ac:dyDescent="0.25">
      <c r="A33" s="24"/>
      <c r="B33" s="24"/>
      <c r="C33" s="24"/>
      <c r="D33" s="24"/>
    </row>
    <row r="34" spans="1:4" x14ac:dyDescent="0.25">
      <c r="A34" s="24"/>
      <c r="B34" s="24"/>
      <c r="C34" s="24"/>
      <c r="D34" s="24"/>
    </row>
    <row r="35" spans="1:4" x14ac:dyDescent="0.25">
      <c r="A35" s="24"/>
      <c r="B35" s="24"/>
      <c r="C35" s="24"/>
      <c r="D35" s="24"/>
    </row>
    <row r="36" spans="1:4" x14ac:dyDescent="0.25">
      <c r="A36" s="24"/>
      <c r="B36" s="24"/>
      <c r="C36" s="24"/>
      <c r="D36" s="24"/>
    </row>
    <row r="37" spans="1:4" x14ac:dyDescent="0.25">
      <c r="A37" s="24"/>
      <c r="B37" s="24"/>
      <c r="C37" s="24"/>
      <c r="D37" s="24"/>
    </row>
    <row r="38" spans="1:4" x14ac:dyDescent="0.25">
      <c r="A38" s="24"/>
      <c r="B38" s="24"/>
      <c r="C38" s="24"/>
      <c r="D38" s="24"/>
    </row>
    <row r="39" spans="1:4" x14ac:dyDescent="0.25">
      <c r="A39" s="24"/>
      <c r="B39" s="24"/>
      <c r="C39" s="24"/>
      <c r="D39" s="24"/>
    </row>
    <row r="40" spans="1:4" x14ac:dyDescent="0.25">
      <c r="A40" s="24"/>
      <c r="B40" s="24"/>
      <c r="C40" s="24"/>
      <c r="D40" s="24"/>
    </row>
    <row r="41" spans="1:4" x14ac:dyDescent="0.25">
      <c r="A41" s="24"/>
      <c r="B41" s="24"/>
      <c r="C41" s="24"/>
      <c r="D41" s="24"/>
    </row>
    <row r="42" spans="1:4" x14ac:dyDescent="0.25">
      <c r="A42" s="24"/>
      <c r="B42" s="24"/>
      <c r="C42" s="24"/>
    </row>
  </sheetData>
  <mergeCells count="5">
    <mergeCell ref="B6:D6"/>
    <mergeCell ref="B8:D8"/>
    <mergeCell ref="B17:D17"/>
    <mergeCell ref="B4:D4"/>
    <mergeCell ref="B5:D5"/>
  </mergeCells>
  <hyperlinks>
    <hyperlink ref="E1" location="Contents!C80" display="Back to Contents" xr:uid="{7C47591B-107C-422C-90A6-FA7F99B252E2}"/>
  </hyperlink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FA4B-8D08-4C0E-9030-9C2207628B60}">
  <sheetPr codeName="Sheet186"/>
  <dimension ref="A1:F27"/>
  <sheetViews>
    <sheetView showGridLines="0" zoomScaleNormal="10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193" t="s">
        <v>1492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1591</v>
      </c>
      <c r="C2" s="208"/>
      <c r="D2" s="200"/>
      <c r="E2" s="45"/>
    </row>
    <row r="3" spans="1:6" ht="15.75" customHeight="1" thickBot="1" x14ac:dyDescent="0.3">
      <c r="A3" s="3" t="s">
        <v>473</v>
      </c>
      <c r="B3" s="196" t="s">
        <v>1687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6" ht="15.75" customHeight="1" thickBot="1" x14ac:dyDescent="0.3">
      <c r="A6" s="4" t="s">
        <v>13</v>
      </c>
      <c r="B6" s="267" t="s">
        <v>1961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228" t="s">
        <v>1950</v>
      </c>
      <c r="C7" s="123"/>
      <c r="D7" s="132"/>
      <c r="E7" s="139"/>
    </row>
    <row r="8" spans="1:6" ht="15.75" customHeight="1" thickBot="1" x14ac:dyDescent="0.3">
      <c r="A8" s="3" t="s">
        <v>14</v>
      </c>
      <c r="B8" s="267"/>
      <c r="C8" s="267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2013</v>
      </c>
      <c r="C11" s="43">
        <f>C10-C15</f>
        <v>250</v>
      </c>
      <c r="D11" s="43">
        <f>D10-D15</f>
        <v>237</v>
      </c>
      <c r="E11" s="39"/>
    </row>
    <row r="12" spans="1:6" ht="15.75" thickBot="1" x14ac:dyDescent="0.3">
      <c r="A12" s="6" t="s">
        <v>18</v>
      </c>
      <c r="B12" s="35">
        <f>B11/B10</f>
        <v>0.30681298582533151</v>
      </c>
      <c r="C12" s="70">
        <f>C11/C10</f>
        <v>0.18142235123367198</v>
      </c>
      <c r="D12" s="70">
        <f>D11/D10</f>
        <v>0.25704989154013014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4548</v>
      </c>
      <c r="C15" s="43">
        <v>1128</v>
      </c>
      <c r="D15" s="43">
        <v>685</v>
      </c>
      <c r="E15" s="39"/>
    </row>
    <row r="16" spans="1:6" ht="15.75" thickBot="1" x14ac:dyDescent="0.3">
      <c r="A16" s="6" t="s">
        <v>22</v>
      </c>
      <c r="B16" s="35">
        <f>B15/B10</f>
        <v>0.69318701417466855</v>
      </c>
      <c r="C16" s="70">
        <f>C15/C10</f>
        <v>0.81857764876632799</v>
      </c>
      <c r="D16" s="70">
        <f>D15/D10</f>
        <v>0.74295010845986986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1960</v>
      </c>
      <c r="B19" s="26">
        <v>2013</v>
      </c>
      <c r="C19" s="43">
        <v>250</v>
      </c>
      <c r="D19" s="43">
        <v>237</v>
      </c>
      <c r="E19" s="39"/>
    </row>
    <row r="20" spans="1:5" x14ac:dyDescent="0.25">
      <c r="A20" s="83" t="s">
        <v>92</v>
      </c>
      <c r="B20" s="26">
        <v>4548</v>
      </c>
      <c r="C20" s="43">
        <v>1128</v>
      </c>
      <c r="D20" s="43">
        <v>685</v>
      </c>
      <c r="E20" s="39"/>
    </row>
    <row r="21" spans="1:5" x14ac:dyDescent="0.25">
      <c r="A21" s="83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82" display="Back to Contents" xr:uid="{FD20E4A1-EE33-4019-8EC9-4E8862CA917F}"/>
  </hyperlink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ABD8-1886-4CF6-AC84-0C610FE9C46E}">
  <sheetPr codeName="Sheet187"/>
  <dimension ref="A1:F31"/>
  <sheetViews>
    <sheetView showGridLines="0" zoomScaleNormal="100" workbookViewId="0">
      <selection activeCell="G23" sqref="G23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</cols>
  <sheetData>
    <row r="1" spans="1:6" ht="15.75" thickBot="1" x14ac:dyDescent="0.3">
      <c r="A1" s="9" t="s">
        <v>10</v>
      </c>
      <c r="B1" s="193" t="s">
        <v>1493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1592</v>
      </c>
      <c r="C2" s="208"/>
      <c r="D2" s="200"/>
      <c r="E2" s="45"/>
    </row>
    <row r="3" spans="1:6" ht="15.75" customHeight="1" thickBot="1" x14ac:dyDescent="0.3">
      <c r="A3" s="3" t="s">
        <v>473</v>
      </c>
      <c r="B3" s="196" t="s">
        <v>1681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45"/>
    </row>
    <row r="6" spans="1:6" ht="15.75" customHeight="1" thickBot="1" x14ac:dyDescent="0.3">
      <c r="A6" s="4" t="s">
        <v>13</v>
      </c>
      <c r="B6" s="267" t="s">
        <v>1963</v>
      </c>
      <c r="C6" s="267"/>
      <c r="D6" s="286"/>
      <c r="E6" s="67"/>
    </row>
    <row r="7" spans="1:6" s="24" customFormat="1" ht="15.75" customHeight="1" thickBot="1" x14ac:dyDescent="0.3">
      <c r="A7" s="4" t="s">
        <v>12</v>
      </c>
      <c r="B7" s="228" t="s">
        <v>1950</v>
      </c>
      <c r="C7" s="123"/>
      <c r="D7" s="132"/>
      <c r="E7" s="139"/>
    </row>
    <row r="8" spans="1:6" ht="15.75" customHeight="1" thickBot="1" x14ac:dyDescent="0.3">
      <c r="A8" s="3" t="s">
        <v>14</v>
      </c>
      <c r="B8" s="289"/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4574</v>
      </c>
      <c r="C11" s="43">
        <f>C10-C15</f>
        <v>530</v>
      </c>
      <c r="D11" s="43">
        <f>D10-D15</f>
        <v>492</v>
      </c>
      <c r="E11" s="39"/>
    </row>
    <row r="12" spans="1:6" ht="15.75" thickBot="1" x14ac:dyDescent="0.3">
      <c r="A12" s="6" t="s">
        <v>18</v>
      </c>
      <c r="B12" s="35">
        <f>B11/B10</f>
        <v>0.69714982472184117</v>
      </c>
      <c r="C12" s="70">
        <f>C11/C10</f>
        <v>0.38461538461538464</v>
      </c>
      <c r="D12" s="70">
        <f>D11/D10</f>
        <v>0.53362255965292837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1987</v>
      </c>
      <c r="C15" s="43">
        <v>848</v>
      </c>
      <c r="D15" s="43">
        <v>430</v>
      </c>
      <c r="E15" s="39"/>
    </row>
    <row r="16" spans="1:6" ht="15.75" thickBot="1" x14ac:dyDescent="0.3">
      <c r="A16" s="6" t="s">
        <v>22</v>
      </c>
      <c r="B16" s="35">
        <f>B15/B10</f>
        <v>0.30285017527815883</v>
      </c>
      <c r="C16" s="70">
        <f>C15/C10</f>
        <v>0.61538461538461542</v>
      </c>
      <c r="D16" s="70">
        <f>D15/D10</f>
        <v>0.46637744034707157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>
        <v>1</v>
      </c>
      <c r="B19" s="26">
        <v>704</v>
      </c>
      <c r="C19" s="43">
        <v>94</v>
      </c>
      <c r="D19" s="43">
        <v>107</v>
      </c>
      <c r="E19" s="39"/>
    </row>
    <row r="20" spans="1:5" x14ac:dyDescent="0.25">
      <c r="A20" s="83">
        <v>2</v>
      </c>
      <c r="B20" s="26">
        <v>484</v>
      </c>
      <c r="C20" s="43">
        <v>76</v>
      </c>
      <c r="D20" s="43">
        <v>48</v>
      </c>
      <c r="E20" s="39"/>
    </row>
    <row r="21" spans="1:5" x14ac:dyDescent="0.25">
      <c r="A21" s="83">
        <v>3</v>
      </c>
      <c r="B21" s="26">
        <v>3060</v>
      </c>
      <c r="C21" s="43">
        <v>345</v>
      </c>
      <c r="D21" s="43">
        <v>297</v>
      </c>
      <c r="E21" s="39"/>
    </row>
    <row r="22" spans="1:5" x14ac:dyDescent="0.25">
      <c r="A22" s="83">
        <v>4</v>
      </c>
      <c r="B22" s="26">
        <v>16</v>
      </c>
      <c r="C22" s="43" t="s">
        <v>2107</v>
      </c>
      <c r="D22" s="43" t="s">
        <v>2107</v>
      </c>
      <c r="E22" s="39"/>
    </row>
    <row r="23" spans="1:5" x14ac:dyDescent="0.25">
      <c r="A23" s="83">
        <v>5</v>
      </c>
      <c r="B23" s="26">
        <v>310</v>
      </c>
      <c r="C23" s="43" t="s">
        <v>2107</v>
      </c>
      <c r="D23" s="43" t="s">
        <v>2107</v>
      </c>
      <c r="E23" s="39"/>
    </row>
    <row r="24" spans="1:5" x14ac:dyDescent="0.25">
      <c r="A24" s="83" t="s">
        <v>92</v>
      </c>
      <c r="B24" s="26">
        <v>1987</v>
      </c>
      <c r="C24" s="43">
        <v>848</v>
      </c>
      <c r="D24" s="43">
        <v>430</v>
      </c>
      <c r="E24" s="39"/>
    </row>
    <row r="25" spans="1:5" x14ac:dyDescent="0.25">
      <c r="A25" s="83" t="s">
        <v>33</v>
      </c>
      <c r="B25" s="26">
        <v>6561</v>
      </c>
      <c r="C25" s="43">
        <v>1378</v>
      </c>
      <c r="D25" s="43">
        <v>922</v>
      </c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  <row r="29" spans="1:5" x14ac:dyDescent="0.25">
      <c r="D29" s="39"/>
    </row>
    <row r="30" spans="1:5" x14ac:dyDescent="0.25">
      <c r="D30" s="39"/>
    </row>
    <row r="31" spans="1:5" x14ac:dyDescent="0.25">
      <c r="D31" s="39"/>
    </row>
  </sheetData>
  <mergeCells count="5">
    <mergeCell ref="B6:D6"/>
    <mergeCell ref="B8:D8"/>
    <mergeCell ref="B17:D17"/>
    <mergeCell ref="B4:D4"/>
    <mergeCell ref="B5:D5"/>
  </mergeCells>
  <hyperlinks>
    <hyperlink ref="E1" location="Contents!C83" display="Back to Contents" xr:uid="{FC63EE2B-1563-4C18-850C-78465734210D}"/>
  </hyperlink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CA86-10D8-4787-B43C-9C062BDF1F94}">
  <dimension ref="A1:F27"/>
  <sheetViews>
    <sheetView showGridLines="0" zoomScaleNormal="100" workbookViewId="0"/>
  </sheetViews>
  <sheetFormatPr defaultColWidth="9.140625" defaultRowHeight="15" x14ac:dyDescent="0.25"/>
  <cols>
    <col min="1" max="1" width="44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1494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1593</v>
      </c>
      <c r="C2" s="208"/>
      <c r="D2" s="200"/>
      <c r="E2" s="111"/>
    </row>
    <row r="3" spans="1:6" ht="15.75" customHeight="1" thickBot="1" x14ac:dyDescent="0.3">
      <c r="A3" s="3" t="s">
        <v>473</v>
      </c>
      <c r="B3" s="196" t="s">
        <v>1682</v>
      </c>
      <c r="C3" s="196"/>
      <c r="D3" s="198"/>
      <c r="E3" s="111"/>
    </row>
    <row r="4" spans="1:6" ht="15.75" customHeight="1" thickBot="1" x14ac:dyDescent="0.3">
      <c r="A4" s="3" t="s">
        <v>11</v>
      </c>
      <c r="B4" s="273" t="s">
        <v>29</v>
      </c>
      <c r="C4" s="273"/>
      <c r="D4" s="286"/>
      <c r="E4" s="111"/>
    </row>
    <row r="5" spans="1:6" ht="15.75" customHeight="1" thickBot="1" x14ac:dyDescent="0.3">
      <c r="A5" s="3" t="s">
        <v>7</v>
      </c>
      <c r="B5" s="289" t="s">
        <v>1953</v>
      </c>
      <c r="C5" s="289"/>
      <c r="D5" s="286"/>
      <c r="E5" s="111"/>
    </row>
    <row r="6" spans="1:6" ht="15.75" customHeight="1" thickBot="1" x14ac:dyDescent="0.3">
      <c r="A6" s="4" t="s">
        <v>13</v>
      </c>
      <c r="B6" s="267" t="s">
        <v>1964</v>
      </c>
      <c r="C6" s="267"/>
      <c r="D6" s="286"/>
      <c r="E6" s="111"/>
    </row>
    <row r="7" spans="1:6" ht="15.75" customHeight="1" thickBot="1" x14ac:dyDescent="0.3">
      <c r="A7" s="4" t="s">
        <v>12</v>
      </c>
      <c r="B7" s="228" t="s">
        <v>1950</v>
      </c>
      <c r="C7" s="123"/>
      <c r="D7" s="132"/>
      <c r="E7" s="139"/>
    </row>
    <row r="8" spans="1:6" ht="15.75" customHeight="1" thickBot="1" x14ac:dyDescent="0.3">
      <c r="A8" s="3" t="s">
        <v>14</v>
      </c>
      <c r="B8" s="289"/>
      <c r="C8" s="289"/>
      <c r="D8" s="301"/>
      <c r="E8" s="111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6561</v>
      </c>
      <c r="C10" s="43">
        <v>1378</v>
      </c>
      <c r="D10" s="43">
        <v>922</v>
      </c>
      <c r="E10" s="39"/>
    </row>
    <row r="11" spans="1:6" ht="15.75" thickBot="1" x14ac:dyDescent="0.3">
      <c r="A11" s="6" t="s">
        <v>17</v>
      </c>
      <c r="B11" s="26">
        <f>B10-B15</f>
        <v>2034</v>
      </c>
      <c r="C11" s="43">
        <f>C10-C15</f>
        <v>250</v>
      </c>
      <c r="D11" s="43">
        <f>D10-D15</f>
        <v>238</v>
      </c>
      <c r="E11" s="39"/>
    </row>
    <row r="12" spans="1:6" ht="15.75" thickBot="1" x14ac:dyDescent="0.3">
      <c r="A12" s="6" t="s">
        <v>18</v>
      </c>
      <c r="B12" s="35">
        <f>B11/B10</f>
        <v>0.31001371742112482</v>
      </c>
      <c r="C12" s="70">
        <f>C11/C10</f>
        <v>0.18142235123367198</v>
      </c>
      <c r="D12" s="70">
        <f>D11/D10</f>
        <v>0.25813449023861174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4527</v>
      </c>
      <c r="C15" s="43">
        <v>1128</v>
      </c>
      <c r="D15" s="43">
        <v>684</v>
      </c>
      <c r="E15" s="39"/>
    </row>
    <row r="16" spans="1:6" ht="15.75" thickBot="1" x14ac:dyDescent="0.3">
      <c r="A16" s="6" t="s">
        <v>22</v>
      </c>
      <c r="B16" s="35">
        <f>B15/B10</f>
        <v>0.68998628257887518</v>
      </c>
      <c r="C16" s="70">
        <f>C15/C10</f>
        <v>0.81857764876632799</v>
      </c>
      <c r="D16" s="70">
        <f>D15/D10</f>
        <v>0.74186550976138832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1965</v>
      </c>
      <c r="B19" s="26">
        <v>2034</v>
      </c>
      <c r="C19" s="43">
        <v>250</v>
      </c>
      <c r="D19" s="43">
        <v>238</v>
      </c>
      <c r="E19" s="39"/>
    </row>
    <row r="20" spans="1:5" x14ac:dyDescent="0.25">
      <c r="A20" s="83" t="s">
        <v>92</v>
      </c>
      <c r="B20" s="26">
        <v>4527</v>
      </c>
      <c r="C20" s="43">
        <v>1128</v>
      </c>
      <c r="D20" s="43">
        <v>684</v>
      </c>
      <c r="E20" s="39"/>
    </row>
    <row r="21" spans="1:5" x14ac:dyDescent="0.25">
      <c r="A21" s="83" t="s">
        <v>33</v>
      </c>
      <c r="B21" s="26">
        <v>6561</v>
      </c>
      <c r="C21" s="43">
        <v>1378</v>
      </c>
      <c r="D21" s="43">
        <v>922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5">
    <mergeCell ref="B8:D8"/>
    <mergeCell ref="B17:D17"/>
    <mergeCell ref="B4:D4"/>
    <mergeCell ref="B5:D5"/>
    <mergeCell ref="B6:D6"/>
  </mergeCells>
  <hyperlinks>
    <hyperlink ref="E1" location="Contents!C84" display="Back to Contents" xr:uid="{20A27F27-1FF2-4942-B60E-68C64C9447C4}"/>
  </hyperlink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E64D-B4F6-4773-B3BF-49F7861E0C8B}">
  <sheetPr codeName="Sheet196"/>
  <dimension ref="A1:F27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17" customWidth="1"/>
  </cols>
  <sheetData>
    <row r="1" spans="1:6" ht="15.75" thickBot="1" x14ac:dyDescent="0.3">
      <c r="A1" s="9" t="s">
        <v>10</v>
      </c>
      <c r="B1" s="193" t="s">
        <v>1495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1594</v>
      </c>
      <c r="C2" s="208"/>
      <c r="D2" s="200"/>
      <c r="E2" s="45"/>
    </row>
    <row r="3" spans="1:6" ht="15.75" customHeight="1" thickBot="1" x14ac:dyDescent="0.3">
      <c r="A3" s="3" t="s">
        <v>473</v>
      </c>
      <c r="B3" s="196" t="s">
        <v>1688</v>
      </c>
      <c r="C3" s="196"/>
      <c r="D3" s="1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1967</v>
      </c>
      <c r="C5" s="289"/>
      <c r="D5" s="286"/>
      <c r="E5" s="45"/>
    </row>
    <row r="6" spans="1:6" ht="15.75" customHeight="1" thickBot="1" x14ac:dyDescent="0.3">
      <c r="A6" s="4" t="s">
        <v>13</v>
      </c>
      <c r="B6" s="273" t="s">
        <v>1247</v>
      </c>
      <c r="C6" s="273"/>
      <c r="D6" s="286"/>
      <c r="E6" s="45"/>
    </row>
    <row r="7" spans="1:6" s="24" customFormat="1" ht="15.75" customHeight="1" thickBot="1" x14ac:dyDescent="0.3">
      <c r="A7" s="4" t="s">
        <v>12</v>
      </c>
      <c r="B7" s="346" t="s">
        <v>1981</v>
      </c>
      <c r="C7" s="296"/>
      <c r="D7" s="298"/>
      <c r="E7" s="139"/>
    </row>
    <row r="8" spans="1:6" ht="15.75" customHeight="1" thickBot="1" x14ac:dyDescent="0.3">
      <c r="A8" s="3" t="s">
        <v>14</v>
      </c>
      <c r="B8" s="289"/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25787</v>
      </c>
      <c r="C11" s="43">
        <f>C10-C15</f>
        <v>18801</v>
      </c>
      <c r="D11" s="43">
        <f>D10-D15</f>
        <v>19339</v>
      </c>
      <c r="E11" s="39"/>
    </row>
    <row r="12" spans="1:6" ht="15.75" thickBot="1" x14ac:dyDescent="0.3">
      <c r="A12" s="6" t="s">
        <v>18</v>
      </c>
      <c r="B12" s="35">
        <f>B11/B10</f>
        <v>0.99115962639812427</v>
      </c>
      <c r="C12" s="70">
        <f>C11/C10</f>
        <v>0.99281829223213813</v>
      </c>
      <c r="D12" s="70">
        <f>D11/D10</f>
        <v>0.93065447545717039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230</v>
      </c>
      <c r="C15" s="43">
        <v>136</v>
      </c>
      <c r="D15" s="43">
        <v>1441</v>
      </c>
      <c r="E15" s="39"/>
    </row>
    <row r="16" spans="1:6" ht="15.75" thickBot="1" x14ac:dyDescent="0.3">
      <c r="A16" s="6" t="s">
        <v>22</v>
      </c>
      <c r="B16" s="35">
        <f>B15/B10</f>
        <v>8.8403736018756972E-3</v>
      </c>
      <c r="C16" s="70">
        <f>C15/C10</f>
        <v>7.1817077678618581E-3</v>
      </c>
      <c r="D16" s="70">
        <f>D15/D10</f>
        <v>6.9345524542829648E-2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43</v>
      </c>
      <c r="B19" s="26">
        <v>10950</v>
      </c>
      <c r="C19" s="43">
        <v>10638</v>
      </c>
      <c r="D19" s="43">
        <v>11306</v>
      </c>
      <c r="E19" s="39"/>
    </row>
    <row r="20" spans="1:5" x14ac:dyDescent="0.25">
      <c r="A20" s="31" t="s">
        <v>40</v>
      </c>
      <c r="B20" s="26">
        <v>12479</v>
      </c>
      <c r="C20" s="43">
        <v>5633</v>
      </c>
      <c r="D20" s="43">
        <v>5323</v>
      </c>
      <c r="E20" s="39"/>
    </row>
    <row r="21" spans="1:5" x14ac:dyDescent="0.25">
      <c r="A21" s="31" t="s">
        <v>49</v>
      </c>
      <c r="B21" s="26">
        <v>2358</v>
      </c>
      <c r="C21" s="43">
        <v>2530</v>
      </c>
      <c r="D21" s="43">
        <v>2710</v>
      </c>
      <c r="E21" s="39"/>
    </row>
    <row r="22" spans="1:5" x14ac:dyDescent="0.25">
      <c r="A22" s="20" t="s">
        <v>92</v>
      </c>
      <c r="B22" s="26">
        <v>230</v>
      </c>
      <c r="C22" s="43">
        <v>136</v>
      </c>
      <c r="D22" s="43">
        <v>1441</v>
      </c>
      <c r="E22" s="39"/>
    </row>
    <row r="23" spans="1:5" x14ac:dyDescent="0.25">
      <c r="A23" s="20" t="s">
        <v>33</v>
      </c>
      <c r="B23" s="26">
        <v>26017</v>
      </c>
      <c r="C23" s="43">
        <v>18937</v>
      </c>
      <c r="D23" s="43">
        <v>20780</v>
      </c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E27" s="39"/>
    </row>
  </sheetData>
  <mergeCells count="6">
    <mergeCell ref="B6:D6"/>
    <mergeCell ref="B8:D8"/>
    <mergeCell ref="B17:D17"/>
    <mergeCell ref="B4:D4"/>
    <mergeCell ref="B5:D5"/>
    <mergeCell ref="B7:D7"/>
  </mergeCells>
  <hyperlinks>
    <hyperlink ref="E1" location="Contents!C93" display="Back to Contents" xr:uid="{B40D2F68-6253-40FD-97F5-93929B637C88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DDE4-6855-4FFD-AE96-D64832089CFB}">
  <sheetPr codeName="Sheet197"/>
  <dimension ref="A1:F27"/>
  <sheetViews>
    <sheetView showGridLines="0" workbookViewId="0"/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15.85546875" customWidth="1"/>
  </cols>
  <sheetData>
    <row r="1" spans="1:6" ht="15.75" thickBot="1" x14ac:dyDescent="0.3">
      <c r="A1" s="9" t="s">
        <v>10</v>
      </c>
      <c r="B1" s="193" t="s">
        <v>1496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1595</v>
      </c>
      <c r="C2" s="208"/>
      <c r="D2" s="200"/>
      <c r="E2" s="45"/>
    </row>
    <row r="3" spans="1:6" ht="15.75" customHeight="1" thickBot="1" x14ac:dyDescent="0.3">
      <c r="A3" s="3" t="s">
        <v>473</v>
      </c>
      <c r="B3" s="266" t="s">
        <v>1692</v>
      </c>
      <c r="C3" s="296"/>
      <c r="D3" s="298"/>
      <c r="E3" s="45"/>
    </row>
    <row r="4" spans="1:6" ht="15.75" customHeight="1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customHeight="1" thickBot="1" x14ac:dyDescent="0.3">
      <c r="A5" s="3" t="s">
        <v>7</v>
      </c>
      <c r="B5" s="289" t="s">
        <v>1967</v>
      </c>
      <c r="C5" s="289"/>
      <c r="D5" s="286"/>
      <c r="E5" s="45"/>
    </row>
    <row r="6" spans="1:6" ht="15.75" customHeight="1" thickBot="1" x14ac:dyDescent="0.3">
      <c r="A6" s="4" t="s">
        <v>13</v>
      </c>
      <c r="B6" s="267" t="s">
        <v>1970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272" t="s">
        <v>1981</v>
      </c>
      <c r="C7" s="273"/>
      <c r="D7" s="286"/>
      <c r="E7" s="139"/>
    </row>
    <row r="8" spans="1:6" ht="15.75" customHeight="1" thickBot="1" x14ac:dyDescent="0.3">
      <c r="A8" s="3" t="s">
        <v>14</v>
      </c>
      <c r="B8" s="289"/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22898</v>
      </c>
      <c r="C11" s="43">
        <f>C10-C15</f>
        <v>16951</v>
      </c>
      <c r="D11" s="43">
        <f>D10-D15</f>
        <v>17418</v>
      </c>
      <c r="E11" s="39"/>
    </row>
    <row r="12" spans="1:6" ht="15.75" thickBot="1" x14ac:dyDescent="0.3">
      <c r="A12" s="6" t="s">
        <v>18</v>
      </c>
      <c r="B12" s="35">
        <f>B11/B10</f>
        <v>0.8801168466771726</v>
      </c>
      <c r="C12" s="70">
        <f>C11/C10</f>
        <v>0.89512594391931144</v>
      </c>
      <c r="D12" s="70">
        <f>D11/D10</f>
        <v>0.8382098171318576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3119</v>
      </c>
      <c r="C15" s="43">
        <v>1986</v>
      </c>
      <c r="D15" s="43">
        <v>3362</v>
      </c>
      <c r="E15" s="39"/>
    </row>
    <row r="16" spans="1:6" ht="15.75" thickBot="1" x14ac:dyDescent="0.3">
      <c r="A16" s="6" t="s">
        <v>22</v>
      </c>
      <c r="B16" s="35">
        <f>B15/B10</f>
        <v>0.11988315332282738</v>
      </c>
      <c r="C16" s="70">
        <f>C15/C10</f>
        <v>0.1048740560806886</v>
      </c>
      <c r="D16" s="70">
        <f>D15/D10</f>
        <v>0.16179018286814245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>
        <v>36</v>
      </c>
      <c r="B19" s="26">
        <v>1601</v>
      </c>
      <c r="C19" s="43">
        <v>1842</v>
      </c>
      <c r="D19" s="43">
        <v>1680</v>
      </c>
      <c r="E19" s="39"/>
    </row>
    <row r="20" spans="1:5" x14ac:dyDescent="0.25">
      <c r="A20" s="31">
        <v>48</v>
      </c>
      <c r="B20" s="26">
        <v>18658</v>
      </c>
      <c r="C20" s="43">
        <v>14433</v>
      </c>
      <c r="D20" s="43">
        <v>15184</v>
      </c>
      <c r="E20" s="39"/>
    </row>
    <row r="21" spans="1:5" x14ac:dyDescent="0.25">
      <c r="A21" s="31">
        <v>60</v>
      </c>
      <c r="B21" s="26">
        <v>2639</v>
      </c>
      <c r="C21" s="43">
        <v>676</v>
      </c>
      <c r="D21" s="43">
        <v>554</v>
      </c>
      <c r="E21" s="39"/>
    </row>
    <row r="22" spans="1:5" x14ac:dyDescent="0.25">
      <c r="A22" s="20" t="s">
        <v>92</v>
      </c>
      <c r="B22" s="26">
        <v>3119</v>
      </c>
      <c r="C22" s="43">
        <v>1986</v>
      </c>
      <c r="D22" s="43">
        <v>3362</v>
      </c>
      <c r="E22" s="39"/>
    </row>
    <row r="23" spans="1:5" x14ac:dyDescent="0.25">
      <c r="A23" s="20" t="s">
        <v>33</v>
      </c>
      <c r="B23" s="26">
        <v>26017</v>
      </c>
      <c r="C23" s="43">
        <v>18937</v>
      </c>
      <c r="D23" s="43">
        <v>20780</v>
      </c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E27" s="39"/>
    </row>
  </sheetData>
  <mergeCells count="7">
    <mergeCell ref="B3:D3"/>
    <mergeCell ref="B6:D6"/>
    <mergeCell ref="B8:D8"/>
    <mergeCell ref="B17:D17"/>
    <mergeCell ref="B4:D4"/>
    <mergeCell ref="B5:D5"/>
    <mergeCell ref="B7:D7"/>
  </mergeCells>
  <hyperlinks>
    <hyperlink ref="E1" location="Contents!C94" display="Back to Contents" xr:uid="{15FCFAC2-5F71-4CD0-8FB5-D22877178109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BD42-C934-46FB-99BC-1E4444DE8F0D}">
  <sheetPr codeName="Sheet7"/>
  <dimension ref="A1:E22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270" t="s">
        <v>122</v>
      </c>
      <c r="C1" s="287"/>
      <c r="D1" s="119"/>
      <c r="E1" s="66" t="s">
        <v>5</v>
      </c>
    </row>
    <row r="2" spans="1:5" ht="15.75" thickBot="1" x14ac:dyDescent="0.3">
      <c r="A2" s="18" t="s">
        <v>423</v>
      </c>
      <c r="B2" s="273" t="s">
        <v>233</v>
      </c>
      <c r="C2" s="273"/>
      <c r="D2" s="290"/>
    </row>
    <row r="3" spans="1:5" ht="15.75" thickBot="1" x14ac:dyDescent="0.3">
      <c r="A3" s="3" t="s">
        <v>473</v>
      </c>
      <c r="B3" s="273" t="s">
        <v>424</v>
      </c>
      <c r="C3" s="273"/>
      <c r="D3" s="286"/>
    </row>
    <row r="4" spans="1:5" ht="15.75" customHeight="1" thickBot="1" x14ac:dyDescent="0.3">
      <c r="A4" s="3" t="s">
        <v>11</v>
      </c>
      <c r="B4" s="294" t="s">
        <v>28</v>
      </c>
      <c r="C4" s="294"/>
      <c r="D4" s="290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91" t="s">
        <v>430</v>
      </c>
      <c r="C6" s="289"/>
      <c r="D6" s="286"/>
    </row>
    <row r="7" spans="1:5" s="24" customFormat="1" ht="15.75" customHeight="1" thickBot="1" x14ac:dyDescent="0.3">
      <c r="A7" s="4" t="s">
        <v>12</v>
      </c>
      <c r="B7" s="127" t="s">
        <v>1459</v>
      </c>
      <c r="C7" s="126"/>
      <c r="D7" s="125"/>
    </row>
    <row r="8" spans="1:5" ht="15.75" customHeight="1" thickBot="1" x14ac:dyDescent="0.3">
      <c r="A8" s="3" t="s">
        <v>14</v>
      </c>
      <c r="B8" s="267" t="s">
        <v>460</v>
      </c>
      <c r="C8" s="267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6593</v>
      </c>
      <c r="C11" s="43">
        <f>C10-C15</f>
        <v>6953</v>
      </c>
      <c r="D11" s="21">
        <f>D10-D15</f>
        <v>7055</v>
      </c>
    </row>
    <row r="12" spans="1:5" ht="15.75" thickBot="1" x14ac:dyDescent="0.3">
      <c r="A12" s="6" t="s">
        <v>18</v>
      </c>
      <c r="B12" s="78">
        <f>B11/B10</f>
        <v>0.20826357519663896</v>
      </c>
      <c r="C12" s="70">
        <f>C11/C10</f>
        <v>0.21575076798957396</v>
      </c>
      <c r="D12" s="73">
        <f>D11/D10</f>
        <v>0.22509013176785886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25064</v>
      </c>
      <c r="C15" s="43">
        <v>25274</v>
      </c>
      <c r="D15" s="21">
        <v>24288</v>
      </c>
    </row>
    <row r="16" spans="1:5" ht="15.75" thickBot="1" x14ac:dyDescent="0.3">
      <c r="A16" s="6" t="s">
        <v>22</v>
      </c>
      <c r="B16" s="78">
        <f>B15/B10</f>
        <v>0.79173642480336104</v>
      </c>
      <c r="C16" s="70">
        <f>C15/C10</f>
        <v>0.78424923201042607</v>
      </c>
      <c r="D16" s="73">
        <f>D15/D10</f>
        <v>0.77490986823214114</v>
      </c>
    </row>
    <row r="17" spans="1:4" x14ac:dyDescent="0.25">
      <c r="A17" s="83" t="s">
        <v>31</v>
      </c>
      <c r="B17" s="292" t="s">
        <v>34</v>
      </c>
      <c r="C17" s="292"/>
      <c r="D17" s="293"/>
    </row>
    <row r="18" spans="1:4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4" x14ac:dyDescent="0.25">
      <c r="A19" s="83" t="s">
        <v>431</v>
      </c>
      <c r="B19" s="77">
        <v>6593</v>
      </c>
      <c r="C19" s="43">
        <v>6953</v>
      </c>
      <c r="D19" s="21">
        <v>7055</v>
      </c>
    </row>
    <row r="20" spans="1:4" x14ac:dyDescent="0.25">
      <c r="A20" s="83" t="s">
        <v>92</v>
      </c>
      <c r="B20" s="77">
        <v>25064</v>
      </c>
      <c r="C20" s="43">
        <v>25274</v>
      </c>
      <c r="D20" s="21">
        <v>24288</v>
      </c>
    </row>
    <row r="21" spans="1:4" x14ac:dyDescent="0.25">
      <c r="A21" s="83" t="s">
        <v>33</v>
      </c>
      <c r="B21" s="77">
        <v>31657</v>
      </c>
      <c r="C21" s="43">
        <v>32227</v>
      </c>
      <c r="D21" s="21">
        <v>31343</v>
      </c>
    </row>
    <row r="22" spans="1:4" x14ac:dyDescent="0.25">
      <c r="D22" s="42"/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7" display="Back to Contents" xr:uid="{C78F35D2-D170-4CE1-9096-E4D0CBC94DE9}"/>
  </hyperlink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0A5CD-15E1-4CAF-AA4C-3B00847B8ED2}">
  <sheetPr codeName="Sheet198"/>
  <dimension ref="A1:H188"/>
  <sheetViews>
    <sheetView showGridLines="0" workbookViewId="0">
      <selection activeCell="G10" sqref="G10"/>
    </sheetView>
  </sheetViews>
  <sheetFormatPr defaultRowHeight="15" x14ac:dyDescent="0.25"/>
  <cols>
    <col min="1" max="1" width="44.7109375" customWidth="1"/>
    <col min="2" max="4" width="20.7109375" customWidth="1"/>
    <col min="5" max="5" width="9.140625" style="24" customWidth="1"/>
    <col min="7" max="7" width="16.5703125" customWidth="1"/>
  </cols>
  <sheetData>
    <row r="1" spans="1:6" ht="15.75" thickBot="1" x14ac:dyDescent="0.3">
      <c r="A1" s="9" t="s">
        <v>10</v>
      </c>
      <c r="B1" s="193" t="s">
        <v>1497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1596</v>
      </c>
      <c r="C2" s="208"/>
      <c r="D2" s="200"/>
      <c r="E2" s="45"/>
    </row>
    <row r="3" spans="1:6" ht="15.75" thickBot="1" x14ac:dyDescent="0.3">
      <c r="A3" s="3" t="s">
        <v>473</v>
      </c>
      <c r="B3" s="266" t="s">
        <v>1693</v>
      </c>
      <c r="C3" s="296"/>
      <c r="D3" s="298"/>
      <c r="E3" s="45"/>
    </row>
    <row r="4" spans="1:6" ht="15.75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thickBot="1" x14ac:dyDescent="0.3">
      <c r="A5" s="3" t="s">
        <v>7</v>
      </c>
      <c r="B5" s="289" t="s">
        <v>1967</v>
      </c>
      <c r="C5" s="289"/>
      <c r="D5" s="286"/>
      <c r="E5" s="45"/>
    </row>
    <row r="6" spans="1:6" ht="15.75" customHeight="1" thickBot="1" x14ac:dyDescent="0.3">
      <c r="A6" s="4" t="s">
        <v>13</v>
      </c>
      <c r="B6" s="309" t="s">
        <v>1497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272" t="s">
        <v>1981</v>
      </c>
      <c r="C7" s="273"/>
      <c r="D7" s="286"/>
      <c r="E7" s="139"/>
    </row>
    <row r="8" spans="1:6" ht="15.75" customHeight="1" thickBot="1" x14ac:dyDescent="0.3">
      <c r="A8" s="3" t="s">
        <v>14</v>
      </c>
      <c r="B8" s="289"/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22898</v>
      </c>
      <c r="C11" s="43">
        <f>C10-C15</f>
        <v>16951</v>
      </c>
      <c r="D11" s="43">
        <f>D10-D15</f>
        <v>17418</v>
      </c>
      <c r="E11" s="39"/>
    </row>
    <row r="12" spans="1:6" ht="15.75" thickBot="1" x14ac:dyDescent="0.3">
      <c r="A12" s="6" t="s">
        <v>18</v>
      </c>
      <c r="B12" s="35">
        <f>B11/B10</f>
        <v>0.8801168466771726</v>
      </c>
      <c r="C12" s="70">
        <f>C11/C10</f>
        <v>0.89512594391931144</v>
      </c>
      <c r="D12" s="70">
        <f>D11/D10</f>
        <v>0.8382098171318576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3119</v>
      </c>
      <c r="C15" s="43">
        <v>1986</v>
      </c>
      <c r="D15" s="43">
        <v>3362</v>
      </c>
      <c r="E15" s="39"/>
    </row>
    <row r="16" spans="1:6" ht="15.75" thickBot="1" x14ac:dyDescent="0.3">
      <c r="A16" s="6" t="s">
        <v>22</v>
      </c>
      <c r="B16" s="35">
        <f>B15/B10</f>
        <v>0.11988315332282738</v>
      </c>
      <c r="C16" s="70">
        <f>C15/C10</f>
        <v>0.1048740560806886</v>
      </c>
      <c r="D16" s="70">
        <f>D15/D10</f>
        <v>0.16179018286814245</v>
      </c>
      <c r="E16" s="39"/>
    </row>
    <row r="17" spans="1:8" x14ac:dyDescent="0.25">
      <c r="A17" s="83" t="s">
        <v>31</v>
      </c>
      <c r="B17" s="269" t="s">
        <v>34</v>
      </c>
      <c r="C17" s="269"/>
      <c r="D17" s="286"/>
      <c r="E17" s="39"/>
    </row>
    <row r="18" spans="1:8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8" x14ac:dyDescent="0.25">
      <c r="A19" s="20" t="s">
        <v>2112</v>
      </c>
      <c r="B19" s="15">
        <v>22898</v>
      </c>
      <c r="C19" s="43">
        <v>16951</v>
      </c>
      <c r="D19" s="21">
        <v>17418</v>
      </c>
      <c r="E19" s="39"/>
    </row>
    <row r="20" spans="1:8" s="24" customFormat="1" x14ac:dyDescent="0.25">
      <c r="A20" s="20" t="s">
        <v>92</v>
      </c>
      <c r="B20" s="26">
        <v>3119</v>
      </c>
      <c r="C20" s="43">
        <v>1986</v>
      </c>
      <c r="D20" s="43">
        <v>3362</v>
      </c>
      <c r="E20" s="39"/>
      <c r="F20"/>
      <c r="G20"/>
      <c r="H20"/>
    </row>
    <row r="21" spans="1:8" s="24" customFormat="1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  <c r="F21"/>
      <c r="G21"/>
      <c r="H21"/>
    </row>
    <row r="22" spans="1:8" s="24" customFormat="1" x14ac:dyDescent="0.25">
      <c r="A22"/>
      <c r="B22" s="22"/>
      <c r="C22" s="22"/>
      <c r="D22" s="22"/>
      <c r="E22" s="39"/>
      <c r="F22"/>
      <c r="G22"/>
      <c r="H22"/>
    </row>
    <row r="23" spans="1:8" s="24" customFormat="1" x14ac:dyDescent="0.25">
      <c r="A23"/>
      <c r="B23"/>
      <c r="C23"/>
      <c r="D23"/>
      <c r="E23" s="39"/>
      <c r="F23"/>
      <c r="G23"/>
      <c r="H23"/>
    </row>
    <row r="24" spans="1:8" s="24" customFormat="1" x14ac:dyDescent="0.25">
      <c r="A24"/>
      <c r="B24"/>
      <c r="C24"/>
      <c r="D24"/>
      <c r="E24" s="39"/>
      <c r="F24"/>
      <c r="G24"/>
      <c r="H24"/>
    </row>
    <row r="25" spans="1:8" s="24" customFormat="1" x14ac:dyDescent="0.25">
      <c r="A25"/>
      <c r="B25"/>
      <c r="C25"/>
      <c r="D25"/>
      <c r="E25" s="39"/>
      <c r="F25"/>
      <c r="G25"/>
      <c r="H25"/>
    </row>
    <row r="26" spans="1:8" s="24" customFormat="1" x14ac:dyDescent="0.25">
      <c r="A26"/>
      <c r="B26"/>
      <c r="C26"/>
      <c r="D26"/>
      <c r="E26" s="39"/>
      <c r="F26"/>
      <c r="G26"/>
      <c r="H26"/>
    </row>
    <row r="27" spans="1:8" s="24" customFormat="1" x14ac:dyDescent="0.25">
      <c r="A27"/>
      <c r="B27"/>
      <c r="C27"/>
      <c r="D27"/>
      <c r="E27" s="39"/>
      <c r="F27"/>
      <c r="G27"/>
      <c r="H27"/>
    </row>
    <row r="28" spans="1:8" s="24" customFormat="1" x14ac:dyDescent="0.25">
      <c r="A28"/>
      <c r="B28"/>
      <c r="C28"/>
      <c r="D28"/>
      <c r="F28"/>
      <c r="G28"/>
      <c r="H28"/>
    </row>
    <row r="29" spans="1:8" s="24" customFormat="1" x14ac:dyDescent="0.25">
      <c r="A29"/>
      <c r="B29"/>
      <c r="C29"/>
      <c r="D29"/>
      <c r="F29"/>
      <c r="G29"/>
      <c r="H29"/>
    </row>
    <row r="188" spans="1:4" s="24" customFormat="1" x14ac:dyDescent="0.25">
      <c r="A188"/>
      <c r="B188"/>
      <c r="C188"/>
      <c r="D188"/>
    </row>
  </sheetData>
  <mergeCells count="7">
    <mergeCell ref="B3:D3"/>
    <mergeCell ref="B7:D7"/>
    <mergeCell ref="B6:D6"/>
    <mergeCell ref="B8:D8"/>
    <mergeCell ref="B17:D17"/>
    <mergeCell ref="B4:D4"/>
    <mergeCell ref="B5:D5"/>
  </mergeCells>
  <hyperlinks>
    <hyperlink ref="E1" location="Contents!C95" display="Back to Contents" xr:uid="{1ACE4941-03E3-4D1F-892D-476859D6197C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DB3F-D1A1-47D6-8579-1C279E9E20F7}">
  <sheetPr codeName="Sheet199"/>
  <dimension ref="A1:G31"/>
  <sheetViews>
    <sheetView showGridLines="0" workbookViewId="0"/>
  </sheetViews>
  <sheetFormatPr defaultRowHeight="15" x14ac:dyDescent="0.25"/>
  <cols>
    <col min="1" max="1" width="40.7109375" customWidth="1"/>
    <col min="2" max="4" width="20.7109375" customWidth="1"/>
    <col min="5" max="5" width="9.140625" style="24" customWidth="1"/>
    <col min="7" max="7" width="32.85546875" customWidth="1"/>
  </cols>
  <sheetData>
    <row r="1" spans="1:6" ht="15.75" thickBot="1" x14ac:dyDescent="0.3">
      <c r="A1" s="9" t="s">
        <v>10</v>
      </c>
      <c r="B1" s="193" t="s">
        <v>1498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1597</v>
      </c>
      <c r="C2" s="208"/>
      <c r="D2" s="200"/>
      <c r="E2" s="45"/>
    </row>
    <row r="3" spans="1:6" ht="15.75" thickBot="1" x14ac:dyDescent="0.3">
      <c r="A3" s="3" t="s">
        <v>473</v>
      </c>
      <c r="B3" s="266" t="s">
        <v>1694</v>
      </c>
      <c r="C3" s="296"/>
      <c r="D3" s="298"/>
      <c r="E3" s="45"/>
    </row>
    <row r="4" spans="1:6" ht="15.75" thickBot="1" x14ac:dyDescent="0.3">
      <c r="A4" s="3" t="s">
        <v>11</v>
      </c>
      <c r="B4" s="273" t="s">
        <v>28</v>
      </c>
      <c r="C4" s="273"/>
      <c r="D4" s="286"/>
      <c r="E4" s="45"/>
    </row>
    <row r="5" spans="1:6" ht="15.75" thickBot="1" x14ac:dyDescent="0.3">
      <c r="A5" s="3" t="s">
        <v>7</v>
      </c>
      <c r="B5" s="289" t="s">
        <v>1967</v>
      </c>
      <c r="C5" s="289"/>
      <c r="D5" s="286"/>
      <c r="E5" s="45"/>
    </row>
    <row r="6" spans="1:6" ht="15.75" customHeight="1" thickBot="1" x14ac:dyDescent="0.3">
      <c r="A6" s="4" t="s">
        <v>13</v>
      </c>
      <c r="B6" s="267" t="s">
        <v>1971</v>
      </c>
      <c r="C6" s="267"/>
      <c r="D6" s="286"/>
      <c r="E6" s="45"/>
    </row>
    <row r="7" spans="1:6" s="24" customFormat="1" ht="15.75" customHeight="1" thickBot="1" x14ac:dyDescent="0.3">
      <c r="A7" s="4" t="s">
        <v>12</v>
      </c>
      <c r="B7" s="346" t="s">
        <v>1981</v>
      </c>
      <c r="C7" s="296"/>
      <c r="D7" s="298"/>
      <c r="E7" s="139"/>
    </row>
    <row r="8" spans="1:6" ht="15.75" thickBot="1" x14ac:dyDescent="0.3">
      <c r="A8" s="3" t="s">
        <v>14</v>
      </c>
      <c r="B8" s="289"/>
      <c r="C8" s="289"/>
      <c r="D8" s="301"/>
      <c r="E8" s="45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22898</v>
      </c>
      <c r="C11" s="43">
        <f>C10-C15</f>
        <v>16951</v>
      </c>
      <c r="D11" s="43">
        <f>D10-D15</f>
        <v>17418</v>
      </c>
      <c r="E11" s="39"/>
    </row>
    <row r="12" spans="1:6" ht="15.75" thickBot="1" x14ac:dyDescent="0.3">
      <c r="A12" s="6" t="s">
        <v>18</v>
      </c>
      <c r="B12" s="35">
        <f>B11/B10</f>
        <v>0.8801168466771726</v>
      </c>
      <c r="C12" s="70">
        <f>C11/C10</f>
        <v>0.89512594391931144</v>
      </c>
      <c r="D12" s="70">
        <f>D11/D10</f>
        <v>0.8382098171318576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3119</v>
      </c>
      <c r="C15" s="43">
        <v>1986</v>
      </c>
      <c r="D15" s="43">
        <v>3362</v>
      </c>
      <c r="E15" s="39"/>
    </row>
    <row r="16" spans="1:6" ht="15.75" thickBot="1" x14ac:dyDescent="0.3">
      <c r="A16" s="6" t="s">
        <v>22</v>
      </c>
      <c r="B16" s="35">
        <f>B15/B10</f>
        <v>0.11988315332282738</v>
      </c>
      <c r="C16" s="70">
        <f>C15/C10</f>
        <v>0.1048740560806886</v>
      </c>
      <c r="D16" s="70">
        <f>D15/D10</f>
        <v>0.16179018286814245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5" t="s">
        <v>7</v>
      </c>
    </row>
    <row r="19" spans="1:7" x14ac:dyDescent="0.25">
      <c r="A19" s="88" t="s">
        <v>41</v>
      </c>
      <c r="B19" s="26">
        <v>16469</v>
      </c>
      <c r="C19" s="43">
        <v>12022</v>
      </c>
      <c r="D19" s="43">
        <v>12666</v>
      </c>
      <c r="E19" s="39"/>
      <c r="F19" s="95" t="s">
        <v>41</v>
      </c>
      <c r="G19" s="95" t="s">
        <v>1972</v>
      </c>
    </row>
    <row r="20" spans="1:7" x14ac:dyDescent="0.25">
      <c r="A20" s="88" t="s">
        <v>100</v>
      </c>
      <c r="B20" s="26">
        <v>3750</v>
      </c>
      <c r="C20" s="43">
        <v>2751</v>
      </c>
      <c r="D20" s="43">
        <v>2407</v>
      </c>
      <c r="E20" s="39"/>
      <c r="F20" s="95" t="s">
        <v>100</v>
      </c>
      <c r="G20" s="95" t="s">
        <v>1973</v>
      </c>
    </row>
    <row r="21" spans="1:7" x14ac:dyDescent="0.25">
      <c r="A21" s="88" t="s">
        <v>42</v>
      </c>
      <c r="B21" s="26">
        <v>2144</v>
      </c>
      <c r="C21" s="43">
        <v>1791</v>
      </c>
      <c r="D21" s="43">
        <v>1908</v>
      </c>
      <c r="E21" s="39"/>
      <c r="F21" s="95" t="s">
        <v>42</v>
      </c>
      <c r="G21" s="95" t="s">
        <v>1974</v>
      </c>
    </row>
    <row r="22" spans="1:7" x14ac:dyDescent="0.25">
      <c r="A22" s="88" t="s">
        <v>45</v>
      </c>
      <c r="B22" s="26">
        <v>209</v>
      </c>
      <c r="C22" s="43">
        <v>219</v>
      </c>
      <c r="D22" s="43">
        <v>264</v>
      </c>
      <c r="E22" s="39"/>
      <c r="F22" s="95" t="s">
        <v>45</v>
      </c>
      <c r="G22" s="95" t="s">
        <v>1975</v>
      </c>
    </row>
    <row r="23" spans="1:7" x14ac:dyDescent="0.25">
      <c r="A23" s="88" t="s">
        <v>108</v>
      </c>
      <c r="B23" s="26">
        <v>326</v>
      </c>
      <c r="C23" s="43">
        <v>168</v>
      </c>
      <c r="D23" s="43">
        <v>173</v>
      </c>
      <c r="E23" s="39"/>
      <c r="F23" s="95" t="s">
        <v>108</v>
      </c>
      <c r="G23" s="95" t="s">
        <v>1976</v>
      </c>
    </row>
    <row r="24" spans="1:7" x14ac:dyDescent="0.25">
      <c r="A24" s="88" t="s">
        <v>92</v>
      </c>
      <c r="B24" s="26">
        <v>3119</v>
      </c>
      <c r="C24" s="43">
        <v>1986</v>
      </c>
      <c r="D24" s="43">
        <v>3362</v>
      </c>
      <c r="E24" s="39"/>
    </row>
    <row r="25" spans="1:7" x14ac:dyDescent="0.25">
      <c r="A25" s="83" t="s">
        <v>33</v>
      </c>
      <c r="B25" s="26">
        <v>26017</v>
      </c>
      <c r="C25" s="43">
        <v>18937</v>
      </c>
      <c r="D25" s="43">
        <v>20780</v>
      </c>
      <c r="E25" s="39"/>
    </row>
    <row r="26" spans="1:7" x14ac:dyDescent="0.25">
      <c r="B26" s="22"/>
      <c r="C26" s="22"/>
      <c r="D26" s="39"/>
      <c r="E26" s="39"/>
    </row>
    <row r="27" spans="1:7" x14ac:dyDescent="0.25"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</sheetData>
  <mergeCells count="7">
    <mergeCell ref="B3:D3"/>
    <mergeCell ref="B7:D7"/>
    <mergeCell ref="B6:D6"/>
    <mergeCell ref="B8:D8"/>
    <mergeCell ref="B17:D17"/>
    <mergeCell ref="B4:D4"/>
    <mergeCell ref="B5:D5"/>
  </mergeCells>
  <hyperlinks>
    <hyperlink ref="E1" location="Contents!C96" display="Back to Contents" xr:uid="{1E1A4774-7CF8-4C65-BD2D-9D9741A31008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56BC-9974-4ADF-828E-508F297DCD66}">
  <sheetPr codeName="Sheet201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7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1499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1598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1695</v>
      </c>
      <c r="C3" s="296"/>
      <c r="D3" s="298"/>
      <c r="E3" s="68"/>
    </row>
    <row r="4" spans="1:6" ht="15.75" thickBot="1" x14ac:dyDescent="0.3">
      <c r="A4" s="3" t="s">
        <v>11</v>
      </c>
      <c r="B4" s="273" t="s">
        <v>29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1977</v>
      </c>
      <c r="C6" s="267"/>
      <c r="D6" s="286"/>
      <c r="E6" s="68"/>
    </row>
    <row r="7" spans="1:6" ht="15.75" customHeight="1" thickBot="1" x14ac:dyDescent="0.3">
      <c r="A7" s="4" t="s">
        <v>12</v>
      </c>
      <c r="B7" s="148" t="s">
        <v>1981</v>
      </c>
      <c r="C7" s="123"/>
      <c r="D7" s="132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1141</v>
      </c>
      <c r="B19" s="26">
        <v>26017</v>
      </c>
      <c r="C19" s="43">
        <v>18937</v>
      </c>
      <c r="D19" s="43">
        <v>20780</v>
      </c>
      <c r="E19" s="39"/>
    </row>
    <row r="20" spans="1:5" x14ac:dyDescent="0.25">
      <c r="A20" s="2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C97" display="Back to Contents" xr:uid="{E429ECAC-2CA2-45E1-AE18-ECC7D3D10A1F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3C40-1905-4523-AEE6-598C4486E7C3}">
  <sheetPr codeName="Sheet202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7.5703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1599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1696</v>
      </c>
      <c r="C3" s="296"/>
      <c r="D3" s="298"/>
      <c r="E3" s="68"/>
    </row>
    <row r="4" spans="1:6" ht="15.75" thickBot="1" x14ac:dyDescent="0.3">
      <c r="A4" s="3" t="s">
        <v>11</v>
      </c>
      <c r="B4" s="273" t="s">
        <v>28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1978</v>
      </c>
      <c r="C6" s="267"/>
      <c r="D6" s="286"/>
      <c r="E6" s="68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1779</v>
      </c>
      <c r="B19" s="26">
        <v>26017</v>
      </c>
      <c r="C19" s="43">
        <v>18937</v>
      </c>
      <c r="D19" s="43">
        <v>20780</v>
      </c>
      <c r="E19" s="39"/>
    </row>
    <row r="20" spans="1:5" x14ac:dyDescent="0.25">
      <c r="A20" s="2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C98" display="Back to Contents" xr:uid="{E641A9C0-4EE9-417B-AD85-431142CFFF78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B940-2DC3-4AD6-9754-19949D067C4A}">
  <sheetPr codeName="Sheet203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6.855468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1600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1697</v>
      </c>
      <c r="C3" s="296"/>
      <c r="D3" s="298"/>
      <c r="E3" s="68"/>
    </row>
    <row r="4" spans="1:6" ht="15.75" thickBot="1" x14ac:dyDescent="0.3">
      <c r="A4" s="3" t="s">
        <v>11</v>
      </c>
      <c r="B4" s="273" t="s">
        <v>28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1189</v>
      </c>
      <c r="C6" s="267"/>
      <c r="D6" s="286"/>
      <c r="E6" s="68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24581</v>
      </c>
      <c r="C11" s="43">
        <f>C10-C15</f>
        <v>18169</v>
      </c>
      <c r="D11" s="43">
        <f>D10-D15</f>
        <v>18649</v>
      </c>
      <c r="E11" s="39"/>
    </row>
    <row r="12" spans="1:6" ht="15.75" thickBot="1" x14ac:dyDescent="0.3">
      <c r="A12" s="6" t="s">
        <v>18</v>
      </c>
      <c r="B12" s="35">
        <f>B11/B10</f>
        <v>0.94480531959872394</v>
      </c>
      <c r="C12" s="70">
        <f>C11/C10</f>
        <v>0.95944447378148601</v>
      </c>
      <c r="D12" s="70">
        <f>D11/D10</f>
        <v>0.89744947064485081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1436</v>
      </c>
      <c r="C15" s="43">
        <v>768</v>
      </c>
      <c r="D15" s="43">
        <v>2131</v>
      </c>
      <c r="E15" s="39"/>
    </row>
    <row r="16" spans="1:6" ht="15.75" thickBot="1" x14ac:dyDescent="0.3">
      <c r="A16" s="6" t="s">
        <v>22</v>
      </c>
      <c r="B16" s="35">
        <f>B15/B10</f>
        <v>5.5194680401276092E-2</v>
      </c>
      <c r="C16" s="70">
        <f>C15/C10</f>
        <v>4.0555526218514021E-2</v>
      </c>
      <c r="D16" s="70">
        <f>D15/D10</f>
        <v>0.10255052935514918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24082</v>
      </c>
      <c r="C19" s="43">
        <v>17443</v>
      </c>
      <c r="D19" s="43">
        <v>17965</v>
      </c>
      <c r="E19" s="39"/>
    </row>
    <row r="20" spans="1:5" x14ac:dyDescent="0.25">
      <c r="A20" s="32" t="s">
        <v>49</v>
      </c>
      <c r="B20" s="26">
        <v>499</v>
      </c>
      <c r="C20" s="43">
        <v>726</v>
      </c>
      <c r="D20" s="43">
        <v>684</v>
      </c>
      <c r="E20" s="39"/>
    </row>
    <row r="21" spans="1:5" x14ac:dyDescent="0.25">
      <c r="A21" s="23" t="s">
        <v>92</v>
      </c>
      <c r="B21" s="26">
        <v>1436</v>
      </c>
      <c r="C21" s="43">
        <v>768</v>
      </c>
      <c r="D21" s="43">
        <v>2131</v>
      </c>
      <c r="E21" s="39"/>
    </row>
    <row r="22" spans="1:5" x14ac:dyDescent="0.25">
      <c r="A22" s="20" t="s">
        <v>33</v>
      </c>
      <c r="B22" s="26">
        <v>26017</v>
      </c>
      <c r="C22" s="43">
        <v>18937</v>
      </c>
      <c r="D22" s="43">
        <v>20780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C99" display="Back to Contents" xr:uid="{2810C3DB-0211-45D5-847C-3BEB8B5A78F6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358-DE42-4E6F-994A-6CF1F0077446}">
  <sheetPr codeName="Sheet204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7.71093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1601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1698</v>
      </c>
      <c r="C3" s="296"/>
      <c r="D3" s="298"/>
      <c r="E3" s="68"/>
    </row>
    <row r="4" spans="1:6" ht="15.75" thickBot="1" x14ac:dyDescent="0.3">
      <c r="A4" s="3" t="s">
        <v>11</v>
      </c>
      <c r="B4" s="273" t="s">
        <v>28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68"/>
    </row>
    <row r="7" spans="1:6" ht="15.75" customHeight="1" thickBot="1" x14ac:dyDescent="0.3">
      <c r="A7" s="4" t="s">
        <v>12</v>
      </c>
      <c r="B7" s="148" t="s">
        <v>1966</v>
      </c>
      <c r="C7" s="123"/>
      <c r="D7" s="132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419</v>
      </c>
      <c r="C11" s="43">
        <f>C10-C15</f>
        <v>656</v>
      </c>
      <c r="D11" s="43">
        <f>D10-D15</f>
        <v>562</v>
      </c>
      <c r="E11" s="39"/>
    </row>
    <row r="12" spans="1:6" ht="15.75" thickBot="1" x14ac:dyDescent="0.3">
      <c r="A12" s="6" t="s">
        <v>18</v>
      </c>
      <c r="B12" s="35">
        <f>B11/B10</f>
        <v>1.6104854518199638E-2</v>
      </c>
      <c r="C12" s="70">
        <f>C11/C10</f>
        <v>3.4641178644980723E-2</v>
      </c>
      <c r="D12" s="70">
        <f>D11/D10</f>
        <v>2.7045235803657364E-2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25598</v>
      </c>
      <c r="C15" s="43">
        <v>18281</v>
      </c>
      <c r="D15" s="43">
        <v>20218</v>
      </c>
      <c r="E15" s="39"/>
    </row>
    <row r="16" spans="1:6" ht="15.75" thickBot="1" x14ac:dyDescent="0.3">
      <c r="A16" s="6" t="s">
        <v>22</v>
      </c>
      <c r="B16" s="35">
        <f>B15/B10</f>
        <v>0.98389514548180035</v>
      </c>
      <c r="C16" s="70">
        <f>C15/C10</f>
        <v>0.96535882135501927</v>
      </c>
      <c r="D16" s="70">
        <f>D15/D10</f>
        <v>0.97295476419634264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419</v>
      </c>
      <c r="C19" s="43">
        <v>656</v>
      </c>
      <c r="D19" s="43">
        <v>562</v>
      </c>
      <c r="E19" s="39"/>
    </row>
    <row r="20" spans="1:5" x14ac:dyDescent="0.25">
      <c r="A20" s="23" t="s">
        <v>92</v>
      </c>
      <c r="B20" s="26">
        <v>25598</v>
      </c>
      <c r="C20" s="43">
        <v>18281</v>
      </c>
      <c r="D20" s="43">
        <v>20218</v>
      </c>
      <c r="E20" s="39"/>
    </row>
    <row r="21" spans="1:5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C100" display="Back to Contents" xr:uid="{22C0E2C3-6E4A-4D67-B045-135A49B45172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EC29-9225-4159-892E-762D49910F02}">
  <sheetPr codeName="Sheet205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1503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1602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1699</v>
      </c>
      <c r="C3" s="296"/>
      <c r="D3" s="298"/>
      <c r="E3" s="68"/>
    </row>
    <row r="4" spans="1:6" ht="15.75" thickBot="1" x14ac:dyDescent="0.3">
      <c r="A4" s="3" t="s">
        <v>11</v>
      </c>
      <c r="B4" s="273" t="s">
        <v>28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68"/>
    </row>
    <row r="7" spans="1:6" ht="15.75" customHeight="1" thickBot="1" x14ac:dyDescent="0.3">
      <c r="A7" s="4" t="s">
        <v>12</v>
      </c>
      <c r="B7" s="148" t="s">
        <v>1966</v>
      </c>
      <c r="C7" s="123"/>
      <c r="D7" s="132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28</v>
      </c>
      <c r="C11" s="43">
        <f>C10-C15</f>
        <v>35</v>
      </c>
      <c r="D11" s="43">
        <f>D10-D15</f>
        <v>34</v>
      </c>
      <c r="E11" s="39"/>
    </row>
    <row r="12" spans="1:6" ht="15.75" thickBot="1" x14ac:dyDescent="0.3">
      <c r="A12" s="6" t="s">
        <v>18</v>
      </c>
      <c r="B12" s="35">
        <f>B11/B10</f>
        <v>1.0762193950109543E-3</v>
      </c>
      <c r="C12" s="70">
        <f>C11/C10</f>
        <v>1.8482336167291546E-3</v>
      </c>
      <c r="D12" s="70">
        <f>D11/D10</f>
        <v>1.6361886429258903E-3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25989</v>
      </c>
      <c r="C15" s="43">
        <v>18902</v>
      </c>
      <c r="D15" s="43">
        <v>20746</v>
      </c>
      <c r="E15" s="39"/>
    </row>
    <row r="16" spans="1:6" ht="15.75" thickBot="1" x14ac:dyDescent="0.3">
      <c r="A16" s="6" t="s">
        <v>22</v>
      </c>
      <c r="B16" s="35">
        <f>B15/B10</f>
        <v>0.9989237806049891</v>
      </c>
      <c r="C16" s="70">
        <f>C15/C10</f>
        <v>0.99815176638327086</v>
      </c>
      <c r="D16" s="70">
        <f>D15/D10</f>
        <v>0.99836381135707408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28</v>
      </c>
      <c r="C19" s="43">
        <v>35</v>
      </c>
      <c r="D19" s="43">
        <v>34</v>
      </c>
      <c r="E19" s="39"/>
    </row>
    <row r="20" spans="1:5" x14ac:dyDescent="0.25">
      <c r="A20" s="88" t="s">
        <v>92</v>
      </c>
      <c r="B20" s="26">
        <v>25989</v>
      </c>
      <c r="C20" s="43">
        <v>18902</v>
      </c>
      <c r="D20" s="43">
        <v>20746</v>
      </c>
      <c r="E20" s="39"/>
    </row>
    <row r="21" spans="1:5" x14ac:dyDescent="0.25">
      <c r="A21" s="83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C101" display="Back to Contents" xr:uid="{C6C43FF5-BB49-4E63-B428-B0EF876AE504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9A6F-6C09-4517-82B4-7C0DD1C2CE66}">
  <sheetPr codeName="Sheet206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21.8554687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1603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1689</v>
      </c>
      <c r="C3" s="296"/>
      <c r="D3" s="298"/>
      <c r="E3" s="68"/>
    </row>
    <row r="4" spans="1:6" ht="15.75" thickBot="1" x14ac:dyDescent="0.3">
      <c r="A4" s="3" t="s">
        <v>11</v>
      </c>
      <c r="B4" s="273" t="s">
        <v>28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1074</v>
      </c>
      <c r="C6" s="267"/>
      <c r="D6" s="286"/>
      <c r="E6" s="68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1074</v>
      </c>
      <c r="B19" s="26">
        <v>26017</v>
      </c>
      <c r="C19" s="43">
        <v>18937</v>
      </c>
      <c r="D19" s="43">
        <v>20780</v>
      </c>
      <c r="E19" s="39"/>
    </row>
    <row r="20" spans="1:5" x14ac:dyDescent="0.25">
      <c r="A20" s="2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C102" display="Back to Contents" xr:uid="{C66843A9-D9E3-4AA5-AE72-15807343C474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8659-A109-456D-8C71-4DA8532337E5}">
  <sheetPr codeName="Sheet207"/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6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1604</v>
      </c>
      <c r="C2" s="208"/>
      <c r="D2" s="200"/>
      <c r="E2" s="68"/>
    </row>
    <row r="3" spans="1:6" ht="15.75" thickBot="1" x14ac:dyDescent="0.3">
      <c r="A3" s="3" t="s">
        <v>473</v>
      </c>
      <c r="B3" s="266" t="s">
        <v>1690</v>
      </c>
      <c r="C3" s="296"/>
      <c r="D3" s="298"/>
      <c r="E3" s="68"/>
    </row>
    <row r="4" spans="1:6" ht="15.75" thickBot="1" x14ac:dyDescent="0.3">
      <c r="A4" s="3" t="s">
        <v>11</v>
      </c>
      <c r="B4" s="273" t="s">
        <v>28</v>
      </c>
      <c r="C4" s="273"/>
      <c r="D4" s="286"/>
      <c r="E4" s="68"/>
    </row>
    <row r="5" spans="1:6" ht="15.75" thickBot="1" x14ac:dyDescent="0.3">
      <c r="A5" s="3" t="s">
        <v>7</v>
      </c>
      <c r="B5" s="289" t="s">
        <v>1967</v>
      </c>
      <c r="C5" s="289"/>
      <c r="D5" s="286"/>
      <c r="E5" s="68"/>
    </row>
    <row r="6" spans="1:6" ht="15.75" customHeight="1" thickBot="1" x14ac:dyDescent="0.3">
      <c r="A6" s="4" t="s">
        <v>13</v>
      </c>
      <c r="B6" s="267" t="s">
        <v>1980</v>
      </c>
      <c r="C6" s="267"/>
      <c r="D6" s="286"/>
      <c r="E6" s="68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139"/>
    </row>
    <row r="8" spans="1:6" ht="15.75" thickBot="1" x14ac:dyDescent="0.3">
      <c r="A8" s="3" t="s">
        <v>14</v>
      </c>
      <c r="B8" s="289"/>
      <c r="C8" s="289"/>
      <c r="D8" s="301"/>
      <c r="E8" s="68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26017</v>
      </c>
      <c r="C19" s="43">
        <v>18937</v>
      </c>
      <c r="D19" s="43">
        <v>20780</v>
      </c>
      <c r="E19" s="39"/>
    </row>
    <row r="20" spans="1:5" x14ac:dyDescent="0.25">
      <c r="A20" s="23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C103" display="Back to Contents" xr:uid="{60057248-54D9-441C-90BD-C3F017847405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D086-7CAB-4743-87B6-BADDAC202A46}">
  <dimension ref="A1:F28"/>
  <sheetViews>
    <sheetView showGridLines="0" workbookViewId="0">
      <selection activeCell="C27" sqref="C27"/>
    </sheetView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6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1605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1691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1963</v>
      </c>
      <c r="C6" s="267"/>
      <c r="D6" s="286"/>
      <c r="E6" s="209"/>
    </row>
    <row r="7" spans="1:6" ht="15.75" customHeight="1" thickBot="1" x14ac:dyDescent="0.3">
      <c r="A7" s="4" t="s">
        <v>12</v>
      </c>
      <c r="B7" s="196" t="s">
        <v>1981</v>
      </c>
      <c r="C7" s="192"/>
      <c r="D7" s="203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25824</v>
      </c>
      <c r="C11" s="43">
        <f>C10-C15</f>
        <v>18854</v>
      </c>
      <c r="D11" s="43">
        <f>D10-D15</f>
        <v>20648</v>
      </c>
      <c r="E11" s="39"/>
    </row>
    <row r="12" spans="1:6" ht="15.75" thickBot="1" x14ac:dyDescent="0.3">
      <c r="A12" s="6" t="s">
        <v>18</v>
      </c>
      <c r="B12" s="35">
        <f>B11/B10</f>
        <v>0.99258177345581733</v>
      </c>
      <c r="C12" s="70">
        <f>C11/C10</f>
        <v>0.99561704599461376</v>
      </c>
      <c r="D12" s="70">
        <f>D11/D10</f>
        <v>0.99364773820981711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193</v>
      </c>
      <c r="C15" s="43">
        <v>83</v>
      </c>
      <c r="D15" s="43">
        <v>132</v>
      </c>
      <c r="E15" s="39"/>
    </row>
    <row r="16" spans="1:6" ht="15.75" thickBot="1" x14ac:dyDescent="0.3">
      <c r="A16" s="6" t="s">
        <v>22</v>
      </c>
      <c r="B16" s="35">
        <f>B15/B10</f>
        <v>7.4182265441826494E-3</v>
      </c>
      <c r="C16" s="70">
        <f>C15/C10</f>
        <v>4.3829540053862805E-3</v>
      </c>
      <c r="D16" s="70">
        <f>D15/D10</f>
        <v>6.3522617901828685E-3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>
        <v>1</v>
      </c>
      <c r="B19" s="26">
        <v>7268</v>
      </c>
      <c r="C19" s="43">
        <v>4124</v>
      </c>
      <c r="D19" s="43">
        <v>3912</v>
      </c>
      <c r="E19" s="39"/>
    </row>
    <row r="20" spans="1:5" x14ac:dyDescent="0.25">
      <c r="A20" s="32">
        <v>2</v>
      </c>
      <c r="B20" s="26">
        <v>3869</v>
      </c>
      <c r="C20" s="43">
        <v>4050</v>
      </c>
      <c r="D20" s="43">
        <v>3146</v>
      </c>
      <c r="E20" s="39"/>
    </row>
    <row r="21" spans="1:5" x14ac:dyDescent="0.25">
      <c r="A21" s="32">
        <v>3</v>
      </c>
      <c r="B21" s="26">
        <v>5999</v>
      </c>
      <c r="C21" s="43">
        <v>5497</v>
      </c>
      <c r="D21" s="43">
        <v>4960</v>
      </c>
      <c r="E21" s="39"/>
    </row>
    <row r="22" spans="1:5" x14ac:dyDescent="0.25">
      <c r="A22" s="32">
        <v>4</v>
      </c>
      <c r="B22" s="26">
        <v>5523</v>
      </c>
      <c r="C22" s="43">
        <v>1010</v>
      </c>
      <c r="D22" s="43">
        <v>3755</v>
      </c>
      <c r="E22" s="39"/>
    </row>
    <row r="23" spans="1:5" x14ac:dyDescent="0.25">
      <c r="A23" s="32">
        <v>5</v>
      </c>
      <c r="B23" s="26">
        <v>3165</v>
      </c>
      <c r="C23" s="43">
        <v>4173</v>
      </c>
      <c r="D23" s="43">
        <v>4875</v>
      </c>
      <c r="E23" s="39"/>
    </row>
    <row r="24" spans="1:5" x14ac:dyDescent="0.25">
      <c r="A24" s="23" t="s">
        <v>92</v>
      </c>
      <c r="B24" s="26">
        <v>193</v>
      </c>
      <c r="C24" s="43">
        <v>83</v>
      </c>
      <c r="D24" s="43">
        <v>132</v>
      </c>
      <c r="E24" s="39"/>
    </row>
    <row r="25" spans="1:5" x14ac:dyDescent="0.25">
      <c r="A25" s="20" t="s">
        <v>33</v>
      </c>
      <c r="B25" s="26">
        <v>26017</v>
      </c>
      <c r="C25" s="43">
        <v>18937</v>
      </c>
      <c r="D25" s="43">
        <v>20780</v>
      </c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6">
    <mergeCell ref="B3:D3"/>
    <mergeCell ref="B8:D8"/>
    <mergeCell ref="B17:D17"/>
    <mergeCell ref="B4:D4"/>
    <mergeCell ref="B5:D5"/>
    <mergeCell ref="B6:D6"/>
  </mergeCells>
  <hyperlinks>
    <hyperlink ref="E1" location="Contents!E4" display="Back to Contents" xr:uid="{21042F15-8387-4C31-AEF2-A89E79C850F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F902-F83B-45EE-A7C7-F5560D558362}">
  <sheetPr codeName="Sheet8"/>
  <dimension ref="A1:E24"/>
  <sheetViews>
    <sheetView showGridLines="0" workbookViewId="0"/>
  </sheetViews>
  <sheetFormatPr defaultRowHeight="15" x14ac:dyDescent="0.25"/>
  <cols>
    <col min="1" max="1" width="44.7109375" customWidth="1"/>
    <col min="2" max="2" width="20.7109375" style="39" customWidth="1"/>
    <col min="3" max="3" width="20.7109375" customWidth="1"/>
    <col min="4" max="4" width="20.7109375" style="39" customWidth="1"/>
  </cols>
  <sheetData>
    <row r="1" spans="1:5" ht="15.75" thickBot="1" x14ac:dyDescent="0.3">
      <c r="A1" s="9" t="s">
        <v>10</v>
      </c>
      <c r="B1" s="270" t="s">
        <v>123</v>
      </c>
      <c r="C1" s="287"/>
      <c r="D1" s="119"/>
      <c r="E1" s="66" t="s">
        <v>5</v>
      </c>
    </row>
    <row r="2" spans="1:5" ht="45" customHeight="1" thickBot="1" x14ac:dyDescent="0.3">
      <c r="A2" s="18" t="s">
        <v>423</v>
      </c>
      <c r="B2" s="296" t="s">
        <v>477</v>
      </c>
      <c r="C2" s="296"/>
      <c r="D2" s="297"/>
    </row>
    <row r="3" spans="1:5" ht="15.75" customHeight="1" thickBot="1" x14ac:dyDescent="0.3">
      <c r="A3" s="3" t="s">
        <v>473</v>
      </c>
      <c r="B3" s="296" t="s">
        <v>437</v>
      </c>
      <c r="C3" s="296"/>
      <c r="D3" s="298"/>
    </row>
    <row r="4" spans="1:5" ht="15.75" customHeight="1" thickBot="1" x14ac:dyDescent="0.3">
      <c r="A4" s="3" t="s">
        <v>11</v>
      </c>
      <c r="B4" s="294" t="s">
        <v>28</v>
      </c>
      <c r="C4" s="294"/>
      <c r="D4" s="290"/>
    </row>
    <row r="5" spans="1:5" ht="15.75" customHeight="1" thickBot="1" x14ac:dyDescent="0.3">
      <c r="A5" s="3" t="s">
        <v>7</v>
      </c>
      <c r="B5" s="267" t="s">
        <v>1306</v>
      </c>
      <c r="C5" s="273"/>
      <c r="D5" s="286"/>
    </row>
    <row r="6" spans="1:5" ht="15.75" customHeight="1" thickBot="1" x14ac:dyDescent="0.3">
      <c r="A6" s="4" t="s">
        <v>13</v>
      </c>
      <c r="B6" s="295" t="s">
        <v>474</v>
      </c>
      <c r="C6" s="273"/>
      <c r="D6" s="286"/>
    </row>
    <row r="7" spans="1:5" s="24" customFormat="1" ht="15.75" customHeight="1" thickBot="1" x14ac:dyDescent="0.3">
      <c r="A7" s="4" t="s">
        <v>12</v>
      </c>
      <c r="B7" s="127" t="s">
        <v>1459</v>
      </c>
      <c r="C7" s="124"/>
      <c r="D7" s="125"/>
    </row>
    <row r="8" spans="1:5" ht="15.75" customHeight="1" thickBot="1" x14ac:dyDescent="0.3">
      <c r="A8" s="3" t="s">
        <v>14</v>
      </c>
      <c r="B8" s="267" t="s">
        <v>2084</v>
      </c>
      <c r="C8" s="267"/>
      <c r="D8" s="286"/>
    </row>
    <row r="9" spans="1:5" ht="15.75" thickBot="1" x14ac:dyDescent="0.3">
      <c r="A9" s="87" t="s">
        <v>15</v>
      </c>
      <c r="B9" s="153" t="s">
        <v>25</v>
      </c>
      <c r="C9" s="159" t="s">
        <v>1475</v>
      </c>
      <c r="D9" s="85" t="s">
        <v>427</v>
      </c>
    </row>
    <row r="10" spans="1:5" ht="15.75" thickBot="1" x14ac:dyDescent="0.3">
      <c r="A10" s="6" t="s">
        <v>16</v>
      </c>
      <c r="B10" s="77">
        <v>31657</v>
      </c>
      <c r="C10" s="43">
        <v>32227</v>
      </c>
      <c r="D10" s="21">
        <v>31343</v>
      </c>
    </row>
    <row r="11" spans="1:5" ht="15.75" thickBot="1" x14ac:dyDescent="0.3">
      <c r="A11" s="6" t="s">
        <v>17</v>
      </c>
      <c r="B11" s="77">
        <f>B10-B15</f>
        <v>31657</v>
      </c>
      <c r="C11" s="43">
        <f>C10-C15</f>
        <v>32227</v>
      </c>
      <c r="D11" s="43">
        <f>D10-D15</f>
        <v>31343</v>
      </c>
    </row>
    <row r="12" spans="1:5" ht="15.75" thickBot="1" x14ac:dyDescent="0.3">
      <c r="A12" s="6" t="s">
        <v>18</v>
      </c>
      <c r="B12" s="78">
        <f>B11/B10</f>
        <v>1</v>
      </c>
      <c r="C12" s="70">
        <f>C11/C10</f>
        <v>1</v>
      </c>
      <c r="D12" s="73">
        <f>D11/D10</f>
        <v>1</v>
      </c>
    </row>
    <row r="13" spans="1:5" ht="15.75" thickBot="1" x14ac:dyDescent="0.3">
      <c r="A13" s="6" t="s">
        <v>19</v>
      </c>
      <c r="B13" s="79">
        <v>0</v>
      </c>
      <c r="C13" s="71">
        <v>0</v>
      </c>
      <c r="D13" s="74">
        <v>0</v>
      </c>
    </row>
    <row r="14" spans="1:5" ht="15.75" thickBot="1" x14ac:dyDescent="0.3">
      <c r="A14" s="6" t="s">
        <v>20</v>
      </c>
      <c r="B14" s="80">
        <f>B13/B10</f>
        <v>0</v>
      </c>
      <c r="C14" s="72">
        <f>C13/C10</f>
        <v>0</v>
      </c>
      <c r="D14" s="75">
        <f>D13/D10</f>
        <v>0</v>
      </c>
    </row>
    <row r="15" spans="1:5" ht="15.75" thickBot="1" x14ac:dyDescent="0.3">
      <c r="A15" s="6" t="s">
        <v>21</v>
      </c>
      <c r="B15" s="77">
        <v>0</v>
      </c>
      <c r="C15" s="43">
        <v>0</v>
      </c>
      <c r="D15" s="21">
        <v>0</v>
      </c>
    </row>
    <row r="16" spans="1:5" ht="15.75" thickBot="1" x14ac:dyDescent="0.3">
      <c r="A16" s="6" t="s">
        <v>22</v>
      </c>
      <c r="B16" s="78">
        <f>B15/B10</f>
        <v>0</v>
      </c>
      <c r="C16" s="70">
        <f>C15/C10</f>
        <v>0</v>
      </c>
      <c r="D16" s="73">
        <f>D15/D10</f>
        <v>0</v>
      </c>
    </row>
    <row r="17" spans="1:4" x14ac:dyDescent="0.25">
      <c r="A17" s="83" t="s">
        <v>31</v>
      </c>
      <c r="B17" s="292" t="s">
        <v>34</v>
      </c>
      <c r="C17" s="292"/>
      <c r="D17" s="293"/>
    </row>
    <row r="18" spans="1:4" x14ac:dyDescent="0.25">
      <c r="A18" s="83" t="s">
        <v>32</v>
      </c>
      <c r="B18" s="158" t="s">
        <v>25</v>
      </c>
      <c r="C18" s="159" t="s">
        <v>1475</v>
      </c>
      <c r="D18" s="163" t="s">
        <v>427</v>
      </c>
    </row>
    <row r="19" spans="1:4" x14ac:dyDescent="0.25">
      <c r="A19" s="83" t="s">
        <v>433</v>
      </c>
      <c r="B19" s="77">
        <v>12269</v>
      </c>
      <c r="C19" s="43">
        <v>12443</v>
      </c>
      <c r="D19" s="21">
        <v>12213</v>
      </c>
    </row>
    <row r="20" spans="1:4" s="24" customFormat="1" x14ac:dyDescent="0.25">
      <c r="A20" s="83" t="s">
        <v>434</v>
      </c>
      <c r="B20" s="77">
        <v>7134</v>
      </c>
      <c r="C20" s="43">
        <v>7434</v>
      </c>
      <c r="D20" s="21">
        <v>7314</v>
      </c>
    </row>
    <row r="21" spans="1:4" s="24" customFormat="1" x14ac:dyDescent="0.25">
      <c r="A21" s="83" t="s">
        <v>435</v>
      </c>
      <c r="B21" s="77">
        <v>7374</v>
      </c>
      <c r="C21" s="43">
        <v>7396</v>
      </c>
      <c r="D21" s="21">
        <v>7075</v>
      </c>
    </row>
    <row r="22" spans="1:4" x14ac:dyDescent="0.25">
      <c r="A22" s="83" t="s">
        <v>436</v>
      </c>
      <c r="B22" s="77">
        <v>4880</v>
      </c>
      <c r="C22" s="43">
        <v>4954</v>
      </c>
      <c r="D22" s="43">
        <v>4741</v>
      </c>
    </row>
    <row r="23" spans="1:4" x14ac:dyDescent="0.25">
      <c r="A23" s="83" t="s">
        <v>92</v>
      </c>
      <c r="B23" s="77">
        <v>0</v>
      </c>
      <c r="C23" s="43">
        <v>0</v>
      </c>
      <c r="D23" s="43">
        <v>0</v>
      </c>
    </row>
    <row r="24" spans="1:4" x14ac:dyDescent="0.25">
      <c r="A24" s="83" t="s">
        <v>33</v>
      </c>
      <c r="B24" s="77">
        <v>31657</v>
      </c>
      <c r="C24" s="43">
        <v>32227</v>
      </c>
      <c r="D24" s="43">
        <v>31343</v>
      </c>
    </row>
  </sheetData>
  <mergeCells count="8">
    <mergeCell ref="B6:D6"/>
    <mergeCell ref="B8:D8"/>
    <mergeCell ref="B17:D17"/>
    <mergeCell ref="B1:C1"/>
    <mergeCell ref="B2:D2"/>
    <mergeCell ref="B4:D4"/>
    <mergeCell ref="B3:D3"/>
    <mergeCell ref="B5:D5"/>
  </mergeCells>
  <hyperlinks>
    <hyperlink ref="E1" location="Contents!A8" display="Back to Contents" xr:uid="{40EF8132-B6E6-4F21-A31E-8928A56B314E}"/>
  </hyperlink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65B4-A970-4D1F-A82F-221FC8CA6F08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1507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1606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1700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1982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1792</v>
      </c>
      <c r="B19" s="26">
        <v>26017</v>
      </c>
      <c r="C19" s="43">
        <v>18937</v>
      </c>
      <c r="D19" s="43">
        <v>20780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5" display="Back to Contents" xr:uid="{F7469597-BD9B-4646-A236-716657F0CAC4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DCB9-94E4-420C-A66D-F22C0C1F4BAA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1508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1607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1701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1983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1984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v>0</v>
      </c>
      <c r="C16" s="70">
        <v>0</v>
      </c>
      <c r="D16" s="70"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1962</v>
      </c>
      <c r="B19" s="26">
        <v>26017</v>
      </c>
      <c r="C19" s="43">
        <v>18937</v>
      </c>
      <c r="D19" s="43">
        <v>20780</v>
      </c>
      <c r="E19" s="39"/>
    </row>
    <row r="20" spans="1:5" x14ac:dyDescent="0.25">
      <c r="A20" s="88" t="s">
        <v>92</v>
      </c>
      <c r="B20" s="26">
        <v>0</v>
      </c>
      <c r="C20" s="43">
        <v>0</v>
      </c>
      <c r="D20" s="43">
        <v>0</v>
      </c>
      <c r="E20" s="39"/>
    </row>
    <row r="21" spans="1:5" x14ac:dyDescent="0.25">
      <c r="A21" s="83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6" display="Back to Contents" xr:uid="{D6FFF62A-C3C6-4B2C-98D8-88ED5E88083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841C-8AE4-4EED-9DB8-E20DF2668A94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5.285156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1509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1608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1702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1985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1986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11686</v>
      </c>
      <c r="C11" s="43">
        <f>C10-C15</f>
        <v>2095</v>
      </c>
      <c r="D11" s="43">
        <f>D10-D15</f>
        <v>487</v>
      </c>
      <c r="E11" s="39"/>
    </row>
    <row r="12" spans="1:6" ht="15.75" thickBot="1" x14ac:dyDescent="0.3">
      <c r="A12" s="6" t="s">
        <v>18</v>
      </c>
      <c r="B12" s="35">
        <f>B11/B10</f>
        <v>0.44916785178921476</v>
      </c>
      <c r="C12" s="70">
        <f>C11/C10</f>
        <v>0.11062998362993082</v>
      </c>
      <c r="D12" s="70">
        <f>D11/D10</f>
        <v>2.343599615014437E-2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14331</v>
      </c>
      <c r="C15" s="43">
        <v>16842</v>
      </c>
      <c r="D15" s="43">
        <v>20293</v>
      </c>
      <c r="E15" s="39"/>
    </row>
    <row r="16" spans="1:6" ht="15.75" thickBot="1" x14ac:dyDescent="0.3">
      <c r="A16" s="6" t="s">
        <v>22</v>
      </c>
      <c r="B16" s="35">
        <f>B15/B10</f>
        <v>0.5508321482107853</v>
      </c>
      <c r="C16" s="70">
        <f>C15/C10</f>
        <v>0.88937001637006918</v>
      </c>
      <c r="D16" s="70">
        <f>D15/D10</f>
        <v>0.97656400384985564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1985</v>
      </c>
      <c r="B19" s="26">
        <v>11686</v>
      </c>
      <c r="C19" s="43">
        <v>2095</v>
      </c>
      <c r="D19" s="43">
        <v>487</v>
      </c>
      <c r="E19" s="39"/>
    </row>
    <row r="20" spans="1:5" x14ac:dyDescent="0.25">
      <c r="A20" s="23" t="s">
        <v>92</v>
      </c>
      <c r="B20" s="26">
        <v>14331</v>
      </c>
      <c r="C20" s="43">
        <v>16842</v>
      </c>
      <c r="D20" s="43">
        <v>20293</v>
      </c>
      <c r="E20" s="39"/>
    </row>
    <row r="21" spans="1:5" x14ac:dyDescent="0.25">
      <c r="A21" s="20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2" display="Back to Contents" xr:uid="{E22ACA22-4DF0-46AB-A256-CF97EE0F55D4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73D3-F24D-47C2-8441-C45E83F2354C}">
  <dimension ref="A1:G32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64.1406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1510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1609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1703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1993</v>
      </c>
      <c r="C6" s="267"/>
      <c r="D6" s="286"/>
      <c r="E6" s="209"/>
    </row>
    <row r="7" spans="1:6" ht="15.75" customHeight="1" thickBot="1" x14ac:dyDescent="0.3">
      <c r="A7" s="4" t="s">
        <v>12</v>
      </c>
      <c r="B7" s="318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7" x14ac:dyDescent="0.25">
      <c r="A17" s="83" t="s">
        <v>31</v>
      </c>
      <c r="B17" s="269" t="s">
        <v>34</v>
      </c>
      <c r="C17" s="269"/>
      <c r="D17" s="286"/>
      <c r="E17" s="39"/>
    </row>
    <row r="18" spans="1:7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  <c r="F18" s="95" t="s">
        <v>965</v>
      </c>
      <c r="G18" s="96" t="s">
        <v>7</v>
      </c>
    </row>
    <row r="19" spans="1:7" x14ac:dyDescent="0.25">
      <c r="A19" s="88" t="s">
        <v>41</v>
      </c>
      <c r="B19" s="26">
        <v>19715</v>
      </c>
      <c r="C19" s="43">
        <v>12826</v>
      </c>
      <c r="D19" s="43">
        <v>12832</v>
      </c>
      <c r="E19" s="39"/>
      <c r="F19" s="95" t="s">
        <v>41</v>
      </c>
      <c r="G19" s="96" t="s">
        <v>1987</v>
      </c>
    </row>
    <row r="20" spans="1:7" x14ac:dyDescent="0.25">
      <c r="A20" s="88" t="s">
        <v>100</v>
      </c>
      <c r="B20" s="26">
        <v>2319</v>
      </c>
      <c r="C20" s="43">
        <v>1204</v>
      </c>
      <c r="D20" s="43">
        <v>1159</v>
      </c>
      <c r="E20" s="39"/>
      <c r="F20" s="95" t="s">
        <v>100</v>
      </c>
      <c r="G20" s="96" t="s">
        <v>1988</v>
      </c>
    </row>
    <row r="21" spans="1:7" x14ac:dyDescent="0.25">
      <c r="A21" s="88" t="s">
        <v>42</v>
      </c>
      <c r="B21" s="26">
        <v>957</v>
      </c>
      <c r="C21" s="43">
        <v>900</v>
      </c>
      <c r="D21" s="43">
        <v>771</v>
      </c>
      <c r="E21" s="39"/>
      <c r="F21" s="95" t="s">
        <v>42</v>
      </c>
      <c r="G21" s="96" t="s">
        <v>1989</v>
      </c>
    </row>
    <row r="22" spans="1:7" x14ac:dyDescent="0.25">
      <c r="A22" s="88" t="s">
        <v>45</v>
      </c>
      <c r="B22" s="26">
        <v>230</v>
      </c>
      <c r="C22" s="43">
        <v>136</v>
      </c>
      <c r="D22" s="43">
        <v>1441</v>
      </c>
      <c r="E22" s="39"/>
      <c r="F22" s="95" t="s">
        <v>45</v>
      </c>
      <c r="G22" s="96" t="s">
        <v>1990</v>
      </c>
    </row>
    <row r="23" spans="1:7" x14ac:dyDescent="0.25">
      <c r="A23" s="88" t="s">
        <v>108</v>
      </c>
      <c r="B23" s="26">
        <v>2226</v>
      </c>
      <c r="C23" s="43">
        <v>3225</v>
      </c>
      <c r="D23" s="43">
        <v>3815</v>
      </c>
      <c r="E23" s="39"/>
      <c r="F23" s="95" t="s">
        <v>108</v>
      </c>
      <c r="G23" s="96" t="s">
        <v>1991</v>
      </c>
    </row>
    <row r="24" spans="1:7" x14ac:dyDescent="0.25">
      <c r="A24" s="88" t="s">
        <v>38</v>
      </c>
      <c r="B24" s="26">
        <v>570</v>
      </c>
      <c r="C24" s="43">
        <v>646</v>
      </c>
      <c r="D24" s="43">
        <v>762</v>
      </c>
      <c r="E24" s="39"/>
      <c r="F24" s="95" t="s">
        <v>38</v>
      </c>
      <c r="G24" s="96" t="s">
        <v>1992</v>
      </c>
    </row>
    <row r="25" spans="1:7" x14ac:dyDescent="0.25">
      <c r="A25" s="88" t="s">
        <v>92</v>
      </c>
      <c r="B25" s="26">
        <v>0</v>
      </c>
      <c r="C25" s="43">
        <v>0</v>
      </c>
      <c r="D25" s="43">
        <v>0</v>
      </c>
      <c r="E25" s="39"/>
    </row>
    <row r="26" spans="1:7" x14ac:dyDescent="0.25">
      <c r="A26" s="83" t="s">
        <v>33</v>
      </c>
      <c r="B26" s="26">
        <v>26017</v>
      </c>
      <c r="C26" s="43">
        <v>18937</v>
      </c>
      <c r="D26" s="43">
        <v>20780</v>
      </c>
      <c r="E26" s="39"/>
    </row>
    <row r="27" spans="1:7" x14ac:dyDescent="0.25">
      <c r="B27" s="22"/>
      <c r="C27" s="22"/>
      <c r="D27" s="39"/>
      <c r="E27" s="39"/>
    </row>
    <row r="28" spans="1:7" x14ac:dyDescent="0.25">
      <c r="D28" s="39"/>
    </row>
    <row r="29" spans="1:7" x14ac:dyDescent="0.25">
      <c r="D29" s="39"/>
    </row>
    <row r="30" spans="1:7" x14ac:dyDescent="0.25">
      <c r="D30" s="39"/>
    </row>
    <row r="31" spans="1:7" x14ac:dyDescent="0.25">
      <c r="D31" s="39"/>
    </row>
    <row r="32" spans="1:7" x14ac:dyDescent="0.25">
      <c r="D32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3" display="Back to Contents" xr:uid="{CA0EF093-6F81-45F4-A466-0227ADDEC276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1989-C092-43C0-8CC4-1EEECBC66F14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1511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1610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1704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309" t="s">
        <v>1994</v>
      </c>
      <c r="C6" s="267"/>
      <c r="D6" s="286"/>
      <c r="E6" s="209"/>
    </row>
    <row r="7" spans="1:6" ht="15.75" customHeight="1" thickBot="1" x14ac:dyDescent="0.3">
      <c r="A7" s="4" t="s">
        <v>12</v>
      </c>
      <c r="B7" s="318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24492</v>
      </c>
      <c r="C11" s="43">
        <f>C10-C15</f>
        <v>18073</v>
      </c>
      <c r="D11" s="43">
        <f>D10-D15</f>
        <v>18611</v>
      </c>
      <c r="E11" s="39"/>
    </row>
    <row r="12" spans="1:6" ht="15.75" thickBot="1" x14ac:dyDescent="0.3">
      <c r="A12" s="6" t="s">
        <v>18</v>
      </c>
      <c r="B12" s="35">
        <f>B11/B10</f>
        <v>0.94138447937886771</v>
      </c>
      <c r="C12" s="70">
        <f>C11/C10</f>
        <v>0.9543750330041717</v>
      </c>
      <c r="D12" s="70">
        <f>D11/D10</f>
        <v>0.89562078922040422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1525</v>
      </c>
      <c r="C15" s="43">
        <v>864</v>
      </c>
      <c r="D15" s="43">
        <v>2169</v>
      </c>
      <c r="E15" s="39"/>
    </row>
    <row r="16" spans="1:6" ht="15.75" thickBot="1" x14ac:dyDescent="0.3">
      <c r="A16" s="6" t="s">
        <v>22</v>
      </c>
      <c r="B16" s="35">
        <f>B15/B10</f>
        <v>5.8615520621132337E-2</v>
      </c>
      <c r="C16" s="70">
        <f>C15/C10</f>
        <v>4.562496699582827E-2</v>
      </c>
      <c r="D16" s="70">
        <f>D15/D10</f>
        <v>0.10437921077959576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21205</v>
      </c>
      <c r="C19" s="43">
        <v>14462</v>
      </c>
      <c r="D19" s="43">
        <v>14935</v>
      </c>
      <c r="E19" s="39"/>
    </row>
    <row r="20" spans="1:5" x14ac:dyDescent="0.25">
      <c r="A20" s="32" t="s">
        <v>49</v>
      </c>
      <c r="B20" s="26">
        <v>3287</v>
      </c>
      <c r="C20" s="43">
        <v>3611</v>
      </c>
      <c r="D20" s="43">
        <v>3676</v>
      </c>
      <c r="E20" s="39"/>
    </row>
    <row r="21" spans="1:5" x14ac:dyDescent="0.25">
      <c r="A21" s="23" t="s">
        <v>92</v>
      </c>
      <c r="B21" s="26">
        <v>1525</v>
      </c>
      <c r="C21" s="43">
        <v>864</v>
      </c>
      <c r="D21" s="43">
        <v>2169</v>
      </c>
      <c r="E21" s="39"/>
    </row>
    <row r="22" spans="1:5" x14ac:dyDescent="0.25">
      <c r="A22" s="20" t="s">
        <v>33</v>
      </c>
      <c r="B22" s="26">
        <v>26017</v>
      </c>
      <c r="C22" s="43">
        <v>18937</v>
      </c>
      <c r="D22" s="43">
        <v>20780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5" display="Back to Contents" xr:uid="{F6F1FBD5-5DE8-4E4C-911B-F6B7E7BD1C83}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AF71-5498-4E05-ACA2-26391FFAB2BF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6" width="9.140625" style="24"/>
    <col min="7" max="7" width="17.42578125" style="24" customWidth="1"/>
    <col min="8" max="16384" width="9.140625" style="24"/>
  </cols>
  <sheetData>
    <row r="1" spans="1:6" ht="15.75" thickBot="1" x14ac:dyDescent="0.3">
      <c r="A1" s="9" t="s">
        <v>10</v>
      </c>
      <c r="B1" s="193" t="s">
        <v>1512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1611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1705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1994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24592</v>
      </c>
      <c r="C11" s="43">
        <f>C10-C15</f>
        <v>18036</v>
      </c>
      <c r="D11" s="43">
        <f>D10-D15</f>
        <v>18622</v>
      </c>
      <c r="E11" s="39"/>
    </row>
    <row r="12" spans="1:6" ht="15.75" thickBot="1" x14ac:dyDescent="0.3">
      <c r="A12" s="6" t="s">
        <v>18</v>
      </c>
      <c r="B12" s="35">
        <f>B11/B10</f>
        <v>0.94522812007533541</v>
      </c>
      <c r="C12" s="70">
        <f>C11/C10</f>
        <v>0.95242118603791515</v>
      </c>
      <c r="D12" s="70">
        <f>D11/D10</f>
        <v>0.89615014436958618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1425</v>
      </c>
      <c r="C15" s="43">
        <v>901</v>
      </c>
      <c r="D15" s="43">
        <v>2158</v>
      </c>
      <c r="E15" s="39"/>
    </row>
    <row r="16" spans="1:6" ht="15.75" thickBot="1" x14ac:dyDescent="0.3">
      <c r="A16" s="6" t="s">
        <v>22</v>
      </c>
      <c r="B16" s="35">
        <f>B15/B10</f>
        <v>5.4771879924664639E-2</v>
      </c>
      <c r="C16" s="70">
        <f>C15/C10</f>
        <v>4.7578813962084805E-2</v>
      </c>
      <c r="D16" s="70">
        <f>D15/D10</f>
        <v>0.10384985563041386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43</v>
      </c>
      <c r="B19" s="26">
        <v>17658</v>
      </c>
      <c r="C19" s="43">
        <v>12739</v>
      </c>
      <c r="D19" s="43">
        <v>13460</v>
      </c>
      <c r="E19" s="39"/>
    </row>
    <row r="20" spans="1:5" x14ac:dyDescent="0.25">
      <c r="A20" s="32" t="s">
        <v>49</v>
      </c>
      <c r="B20" s="26">
        <v>6934</v>
      </c>
      <c r="C20" s="43">
        <v>5297</v>
      </c>
      <c r="D20" s="43">
        <v>5162</v>
      </c>
      <c r="E20" s="39"/>
    </row>
    <row r="21" spans="1:5" x14ac:dyDescent="0.25">
      <c r="A21" s="23" t="s">
        <v>92</v>
      </c>
      <c r="B21" s="26">
        <v>1425</v>
      </c>
      <c r="C21" s="43">
        <v>901</v>
      </c>
      <c r="D21" s="43">
        <v>2158</v>
      </c>
      <c r="E21" s="39"/>
    </row>
    <row r="22" spans="1:5" x14ac:dyDescent="0.25">
      <c r="A22" s="20" t="s">
        <v>33</v>
      </c>
      <c r="B22" s="26">
        <v>26017</v>
      </c>
      <c r="C22" s="43">
        <v>18937</v>
      </c>
      <c r="D22" s="43">
        <v>20780</v>
      </c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6" display="Back to Contents" xr:uid="{28FD913A-B17C-47DC-AF60-8AF721F95623}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7F8C5-1A25-4146-AFF7-7010D8692183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361" t="s">
        <v>10</v>
      </c>
      <c r="B1" s="193" t="s">
        <v>1513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1612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1706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1995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6934</v>
      </c>
      <c r="C11" s="43">
        <f>C10-C15</f>
        <v>5297</v>
      </c>
      <c r="D11" s="43">
        <f>D10-D15</f>
        <v>5162</v>
      </c>
      <c r="E11" s="39"/>
    </row>
    <row r="12" spans="1:6" ht="15.75" thickBot="1" x14ac:dyDescent="0.3">
      <c r="A12" s="6" t="s">
        <v>18</v>
      </c>
      <c r="B12" s="35">
        <f>B11/B10</f>
        <v>0.26651804589306993</v>
      </c>
      <c r="C12" s="70">
        <f>C11/C10</f>
        <v>0.27971695622326664</v>
      </c>
      <c r="D12" s="70">
        <f>D11/D10</f>
        <v>0.24841193455245428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19083</v>
      </c>
      <c r="C15" s="43">
        <v>13640</v>
      </c>
      <c r="D15" s="43">
        <v>15618</v>
      </c>
      <c r="E15" s="39"/>
    </row>
    <row r="16" spans="1:6" ht="15.75" thickBot="1" x14ac:dyDescent="0.3">
      <c r="A16" s="6" t="s">
        <v>22</v>
      </c>
      <c r="B16" s="35">
        <f>B15/B10</f>
        <v>0.73348195410693007</v>
      </c>
      <c r="C16" s="70">
        <f>C15/C10</f>
        <v>0.72028304377673336</v>
      </c>
      <c r="D16" s="70">
        <f>D15/D10</f>
        <v>0.75158806544754575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6934</v>
      </c>
      <c r="C19" s="43">
        <v>5297</v>
      </c>
      <c r="D19" s="43">
        <v>5162</v>
      </c>
      <c r="E19" s="39"/>
    </row>
    <row r="20" spans="1:5" x14ac:dyDescent="0.25">
      <c r="A20" s="88" t="s">
        <v>92</v>
      </c>
      <c r="B20" s="26">
        <v>19083</v>
      </c>
      <c r="C20" s="43">
        <v>13640</v>
      </c>
      <c r="D20" s="43">
        <v>15618</v>
      </c>
      <c r="E20" s="39"/>
    </row>
    <row r="21" spans="1:5" x14ac:dyDescent="0.25">
      <c r="A21" s="83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7" display="Back to Contents" xr:uid="{F93DD32D-C4DD-4653-80CC-FED6D62B7F19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B19F-C84B-4B25-B8ED-8BC1461E2061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1514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1613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1707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1995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906</v>
      </c>
      <c r="C11" s="43">
        <f>C10-C15</f>
        <v>1013</v>
      </c>
      <c r="D11" s="43">
        <f>D10-D15</f>
        <v>1208</v>
      </c>
      <c r="E11" s="39"/>
    </row>
    <row r="12" spans="1:6" ht="15.75" thickBot="1" x14ac:dyDescent="0.3">
      <c r="A12" s="6" t="s">
        <v>18</v>
      </c>
      <c r="B12" s="35">
        <f>B11/B10</f>
        <v>3.482338470999731E-2</v>
      </c>
      <c r="C12" s="70">
        <f>C11/C10</f>
        <v>5.3493161535618103E-2</v>
      </c>
      <c r="D12" s="70">
        <f>D11/D10</f>
        <v>5.8132820019249277E-2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25111</v>
      </c>
      <c r="C15" s="43">
        <v>17924</v>
      </c>
      <c r="D15" s="43">
        <v>19572</v>
      </c>
      <c r="E15" s="39"/>
    </row>
    <row r="16" spans="1:6" ht="15.75" thickBot="1" x14ac:dyDescent="0.3">
      <c r="A16" s="6" t="s">
        <v>22</v>
      </c>
      <c r="B16" s="35">
        <f>B15/B10</f>
        <v>0.96517661529000265</v>
      </c>
      <c r="C16" s="70">
        <f>C15/C10</f>
        <v>0.94650683846438188</v>
      </c>
      <c r="D16" s="70">
        <f>D15/D10</f>
        <v>0.94186717998075076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906</v>
      </c>
      <c r="C19" s="43">
        <v>1013</v>
      </c>
      <c r="D19" s="43">
        <v>1208</v>
      </c>
      <c r="E19" s="39"/>
    </row>
    <row r="20" spans="1:5" x14ac:dyDescent="0.25">
      <c r="A20" s="88" t="s">
        <v>92</v>
      </c>
      <c r="B20" s="26">
        <v>25111</v>
      </c>
      <c r="C20" s="43">
        <v>17924</v>
      </c>
      <c r="D20" s="43">
        <v>19572</v>
      </c>
      <c r="E20" s="39"/>
    </row>
    <row r="21" spans="1:5" x14ac:dyDescent="0.25">
      <c r="A21" s="83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8" display="Back to Contents" xr:uid="{72D63E44-D6A1-4931-9E24-FB1F2CEA35F7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B697-7DD1-4B0E-BCBE-C6BA77568D8B}">
  <dimension ref="A1:F27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1515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1614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1708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1979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1995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71</v>
      </c>
      <c r="C11" s="43">
        <f>C10-C15</f>
        <v>148</v>
      </c>
      <c r="D11" s="43">
        <f>D10-D15</f>
        <v>255</v>
      </c>
      <c r="E11" s="39"/>
    </row>
    <row r="12" spans="1:6" ht="15.75" thickBot="1" x14ac:dyDescent="0.3">
      <c r="A12" s="6" t="s">
        <v>18</v>
      </c>
      <c r="B12" s="35">
        <f>B11/B10</f>
        <v>2.7289848944920627E-3</v>
      </c>
      <c r="C12" s="70">
        <f>C11/C10</f>
        <v>7.8153878650261393E-3</v>
      </c>
      <c r="D12" s="70">
        <f>D11/D10</f>
        <v>1.2271414821944177E-2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25946</v>
      </c>
      <c r="C15" s="43">
        <v>18789</v>
      </c>
      <c r="D15" s="43">
        <v>20525</v>
      </c>
      <c r="E15" s="39"/>
    </row>
    <row r="16" spans="1:6" ht="15.75" thickBot="1" x14ac:dyDescent="0.3">
      <c r="A16" s="6" t="s">
        <v>22</v>
      </c>
      <c r="B16" s="35">
        <f>B15/B10</f>
        <v>0.99727101510550797</v>
      </c>
      <c r="C16" s="70">
        <f>C15/C10</f>
        <v>0.99218461213497389</v>
      </c>
      <c r="D16" s="70">
        <f>D15/D10</f>
        <v>0.98772858517805584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8" t="s">
        <v>1979</v>
      </c>
      <c r="B19" s="26">
        <v>71</v>
      </c>
      <c r="C19" s="43">
        <v>148</v>
      </c>
      <c r="D19" s="43">
        <v>255</v>
      </c>
      <c r="E19" s="39"/>
    </row>
    <row r="20" spans="1:5" x14ac:dyDescent="0.25">
      <c r="A20" s="88" t="s">
        <v>92</v>
      </c>
      <c r="B20" s="26">
        <v>25946</v>
      </c>
      <c r="C20" s="43">
        <v>18789</v>
      </c>
      <c r="D20" s="43">
        <v>20525</v>
      </c>
      <c r="E20" s="39"/>
    </row>
    <row r="21" spans="1:5" x14ac:dyDescent="0.25">
      <c r="A21" s="83" t="s">
        <v>33</v>
      </c>
      <c r="B21" s="26">
        <v>26017</v>
      </c>
      <c r="C21" s="43">
        <v>18937</v>
      </c>
      <c r="D21" s="43">
        <v>20780</v>
      </c>
      <c r="E21" s="39"/>
    </row>
    <row r="22" spans="1:5" x14ac:dyDescent="0.25">
      <c r="B22" s="22"/>
      <c r="C22" s="22"/>
      <c r="D22" s="39"/>
      <c r="E22" s="39"/>
    </row>
    <row r="23" spans="1:5" x14ac:dyDescent="0.25"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19" display="Back to Contents" xr:uid="{0C7146BE-8E77-457F-8F43-141A32A16E79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AD9B-3F7D-41EE-B167-5F9D10F8968E}">
  <dimension ref="A1:F28"/>
  <sheetViews>
    <sheetView showGridLines="0" workbookViewId="0"/>
  </sheetViews>
  <sheetFormatPr defaultColWidth="9.140625" defaultRowHeight="15" x14ac:dyDescent="0.25"/>
  <cols>
    <col min="1" max="1" width="40.7109375" style="24" customWidth="1"/>
    <col min="2" max="4" width="20.7109375" style="24" customWidth="1"/>
    <col min="5" max="5" width="9.140625" style="24" customWidth="1"/>
    <col min="6" max="16384" width="9.140625" style="24"/>
  </cols>
  <sheetData>
    <row r="1" spans="1:6" ht="15.75" thickBot="1" x14ac:dyDescent="0.3">
      <c r="A1" s="9" t="s">
        <v>10</v>
      </c>
      <c r="B1" s="193" t="s">
        <v>1516</v>
      </c>
      <c r="C1" s="199"/>
      <c r="D1" s="191"/>
      <c r="E1" s="2" t="s">
        <v>5</v>
      </c>
      <c r="F1" s="39"/>
    </row>
    <row r="2" spans="1:6" ht="15.75" thickBot="1" x14ac:dyDescent="0.3">
      <c r="A2" s="18" t="s">
        <v>423</v>
      </c>
      <c r="B2" s="208" t="s">
        <v>1615</v>
      </c>
      <c r="C2" s="208"/>
      <c r="D2" s="200"/>
      <c r="E2" s="209"/>
    </row>
    <row r="3" spans="1:6" ht="15.75" thickBot="1" x14ac:dyDescent="0.3">
      <c r="A3" s="3" t="s">
        <v>473</v>
      </c>
      <c r="B3" s="266" t="s">
        <v>1709</v>
      </c>
      <c r="C3" s="296"/>
      <c r="D3" s="298"/>
      <c r="E3" s="209"/>
    </row>
    <row r="4" spans="1:6" ht="15.75" thickBot="1" x14ac:dyDescent="0.3">
      <c r="A4" s="3" t="s">
        <v>11</v>
      </c>
      <c r="B4" s="273" t="s">
        <v>28</v>
      </c>
      <c r="C4" s="273"/>
      <c r="D4" s="286"/>
      <c r="E4" s="209"/>
    </row>
    <row r="5" spans="1:6" ht="15.75" thickBot="1" x14ac:dyDescent="0.3">
      <c r="A5" s="3" t="s">
        <v>7</v>
      </c>
      <c r="B5" s="289" t="s">
        <v>1967</v>
      </c>
      <c r="C5" s="289"/>
      <c r="D5" s="286"/>
      <c r="E5" s="209"/>
    </row>
    <row r="6" spans="1:6" ht="15.75" customHeight="1" thickBot="1" x14ac:dyDescent="0.3">
      <c r="A6" s="4" t="s">
        <v>13</v>
      </c>
      <c r="B6" s="267" t="s">
        <v>40</v>
      </c>
      <c r="C6" s="267"/>
      <c r="D6" s="286"/>
      <c r="E6" s="209"/>
    </row>
    <row r="7" spans="1:6" ht="15.75" customHeight="1" thickBot="1" x14ac:dyDescent="0.3">
      <c r="A7" s="4" t="s">
        <v>12</v>
      </c>
      <c r="B7" s="346" t="s">
        <v>1981</v>
      </c>
      <c r="C7" s="296"/>
      <c r="D7" s="298"/>
      <c r="E7" s="209"/>
    </row>
    <row r="8" spans="1:6" ht="15.75" thickBot="1" x14ac:dyDescent="0.3">
      <c r="A8" s="3" t="s">
        <v>14</v>
      </c>
      <c r="B8" s="289"/>
      <c r="C8" s="289"/>
      <c r="D8" s="301"/>
      <c r="E8" s="209"/>
    </row>
    <row r="9" spans="1:6" ht="15.75" thickBot="1" x14ac:dyDescent="0.3">
      <c r="A9" s="87" t="s">
        <v>15</v>
      </c>
      <c r="B9" s="154" t="s">
        <v>25</v>
      </c>
      <c r="C9" s="159" t="s">
        <v>1475</v>
      </c>
      <c r="D9" s="166" t="s">
        <v>427</v>
      </c>
      <c r="E9" s="39"/>
    </row>
    <row r="10" spans="1:6" ht="15.75" thickBot="1" x14ac:dyDescent="0.3">
      <c r="A10" s="6" t="s">
        <v>16</v>
      </c>
      <c r="B10" s="26">
        <v>26017</v>
      </c>
      <c r="C10" s="43">
        <v>18937</v>
      </c>
      <c r="D10" s="43">
        <v>20780</v>
      </c>
      <c r="E10" s="39"/>
    </row>
    <row r="11" spans="1:6" ht="15.75" thickBot="1" x14ac:dyDescent="0.3">
      <c r="A11" s="6" t="s">
        <v>17</v>
      </c>
      <c r="B11" s="26">
        <f>B10-B15</f>
        <v>26017</v>
      </c>
      <c r="C11" s="43">
        <f>C10-C15</f>
        <v>18937</v>
      </c>
      <c r="D11" s="43">
        <f>D10-D15</f>
        <v>20780</v>
      </c>
      <c r="E11" s="39"/>
    </row>
    <row r="12" spans="1:6" ht="15.75" thickBot="1" x14ac:dyDescent="0.3">
      <c r="A12" s="6" t="s">
        <v>18</v>
      </c>
      <c r="B12" s="35">
        <f>B11/B10</f>
        <v>1</v>
      </c>
      <c r="C12" s="70">
        <f>C11/C10</f>
        <v>1</v>
      </c>
      <c r="D12" s="70">
        <f>D11/D10</f>
        <v>1</v>
      </c>
      <c r="E12" s="39"/>
    </row>
    <row r="13" spans="1:6" ht="15.75" thickBot="1" x14ac:dyDescent="0.3">
      <c r="A13" s="6" t="s">
        <v>19</v>
      </c>
      <c r="B13" s="36">
        <v>0</v>
      </c>
      <c r="C13" s="71">
        <v>0</v>
      </c>
      <c r="D13" s="71">
        <v>0</v>
      </c>
      <c r="E13" s="39"/>
    </row>
    <row r="14" spans="1:6" ht="15.75" thickBot="1" x14ac:dyDescent="0.3">
      <c r="A14" s="6" t="s">
        <v>20</v>
      </c>
      <c r="B14" s="37">
        <f>B13/B10</f>
        <v>0</v>
      </c>
      <c r="C14" s="72">
        <f>C13/C10</f>
        <v>0</v>
      </c>
      <c r="D14" s="72">
        <f>D13/D10</f>
        <v>0</v>
      </c>
      <c r="E14" s="39"/>
    </row>
    <row r="15" spans="1:6" ht="15.75" thickBot="1" x14ac:dyDescent="0.3">
      <c r="A15" s="6" t="s">
        <v>21</v>
      </c>
      <c r="B15" s="26">
        <v>0</v>
      </c>
      <c r="C15" s="43">
        <v>0</v>
      </c>
      <c r="D15" s="43">
        <v>0</v>
      </c>
      <c r="E15" s="39"/>
    </row>
    <row r="16" spans="1:6" ht="15.75" thickBot="1" x14ac:dyDescent="0.3">
      <c r="A16" s="6" t="s">
        <v>22</v>
      </c>
      <c r="B16" s="35">
        <f>B15/B10</f>
        <v>0</v>
      </c>
      <c r="C16" s="70">
        <f>C15/C10</f>
        <v>0</v>
      </c>
      <c r="D16" s="70">
        <f>D15/D10</f>
        <v>0</v>
      </c>
      <c r="E16" s="39"/>
    </row>
    <row r="17" spans="1:5" x14ac:dyDescent="0.25">
      <c r="A17" s="83" t="s">
        <v>31</v>
      </c>
      <c r="B17" s="269" t="s">
        <v>34</v>
      </c>
      <c r="C17" s="269"/>
      <c r="D17" s="286"/>
      <c r="E17" s="39"/>
    </row>
    <row r="18" spans="1:5" x14ac:dyDescent="0.25">
      <c r="A18" s="83" t="s">
        <v>32</v>
      </c>
      <c r="B18" s="157" t="s">
        <v>25</v>
      </c>
      <c r="C18" s="159" t="s">
        <v>1475</v>
      </c>
      <c r="D18" s="166" t="s">
        <v>427</v>
      </c>
      <c r="E18" s="39"/>
    </row>
    <row r="19" spans="1:5" x14ac:dyDescent="0.25">
      <c r="A19" s="83" t="s">
        <v>68</v>
      </c>
      <c r="B19" s="26">
        <v>0</v>
      </c>
      <c r="C19" s="43">
        <v>0</v>
      </c>
      <c r="D19" s="43">
        <v>0</v>
      </c>
      <c r="E19" s="39"/>
    </row>
    <row r="20" spans="1:5" x14ac:dyDescent="0.25">
      <c r="A20" s="88" t="s">
        <v>40</v>
      </c>
      <c r="B20" s="26">
        <v>26017</v>
      </c>
      <c r="C20" s="43">
        <v>18937</v>
      </c>
      <c r="D20" s="43">
        <v>20780</v>
      </c>
      <c r="E20" s="39"/>
    </row>
    <row r="21" spans="1:5" x14ac:dyDescent="0.25">
      <c r="A21" s="88" t="s">
        <v>92</v>
      </c>
      <c r="B21" s="26">
        <v>0</v>
      </c>
      <c r="C21" s="43">
        <v>0</v>
      </c>
      <c r="D21" s="43">
        <v>0</v>
      </c>
      <c r="E21" s="39"/>
    </row>
    <row r="22" spans="1:5" x14ac:dyDescent="0.25">
      <c r="A22" s="83" t="s">
        <v>33</v>
      </c>
      <c r="B22" s="26">
        <v>26017</v>
      </c>
      <c r="C22" s="43">
        <v>18937</v>
      </c>
      <c r="D22" s="43">
        <v>20780</v>
      </c>
      <c r="E22" s="39"/>
    </row>
    <row r="23" spans="1:5" x14ac:dyDescent="0.25">
      <c r="B23" s="22"/>
      <c r="C23" s="22"/>
      <c r="D23" s="39"/>
      <c r="E23" s="39"/>
    </row>
    <row r="24" spans="1:5" x14ac:dyDescent="0.25">
      <c r="D24" s="39"/>
      <c r="E24" s="39"/>
    </row>
    <row r="25" spans="1:5" x14ac:dyDescent="0.25">
      <c r="D25" s="39"/>
      <c r="E25" s="39"/>
    </row>
    <row r="26" spans="1:5" x14ac:dyDescent="0.25">
      <c r="D26" s="39"/>
      <c r="E26" s="39"/>
    </row>
    <row r="27" spans="1:5" x14ac:dyDescent="0.25">
      <c r="D27" s="39"/>
      <c r="E27" s="39"/>
    </row>
    <row r="28" spans="1:5" x14ac:dyDescent="0.25">
      <c r="D28" s="39"/>
    </row>
  </sheetData>
  <mergeCells count="7">
    <mergeCell ref="B3:D3"/>
    <mergeCell ref="B7:D7"/>
    <mergeCell ref="B8:D8"/>
    <mergeCell ref="B17:D17"/>
    <mergeCell ref="B4:D4"/>
    <mergeCell ref="B5:D5"/>
    <mergeCell ref="B6:D6"/>
  </mergeCells>
  <hyperlinks>
    <hyperlink ref="E1" location="Contents!E20" display="Back to Contents" xr:uid="{2DCD4F38-94FD-4ABF-AAF1-AB43BCFB31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213</vt:i4>
      </vt:variant>
    </vt:vector>
  </HeadingPairs>
  <TitlesOfParts>
    <vt:vector size="213" baseType="lpstr">
      <vt:lpstr>Information</vt:lpstr>
      <vt:lpstr>test</vt:lpstr>
      <vt:lpstr>Contents</vt:lpstr>
      <vt:lpstr>List of Objects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169</vt:lpstr>
      <vt:lpstr>170</vt:lpstr>
      <vt:lpstr>171</vt:lpstr>
      <vt:lpstr>172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208</vt:lpstr>
      <vt:lpstr>209</vt:lpstr>
    </vt:vector>
  </TitlesOfParts>
  <Company>HSCNI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Martin</dc:creator>
  <cp:lastModifiedBy>Rory Cunningham</cp:lastModifiedBy>
  <dcterms:created xsi:type="dcterms:W3CDTF">2023-01-13T10:13:49Z</dcterms:created>
  <dcterms:modified xsi:type="dcterms:W3CDTF">2025-12-08T15:18:01Z</dcterms:modified>
</cp:coreProperties>
</file>